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4"/>
  </bookViews>
  <sheets>
    <sheet name="конандный " sheetId="1" r:id="rId1"/>
    <sheet name="МЖ10" sheetId="2" r:id="rId2"/>
    <sheet name="МЖ12" sheetId="3" r:id="rId3"/>
    <sheet name="МЖ14" sheetId="4" r:id="rId4"/>
    <sheet name="МЖ16,18" sheetId="5" r:id="rId5"/>
  </sheets>
  <definedNames>
    <definedName name="_xlnm.Print_Area" localSheetId="0">'конандный '!$A$1:$L$163</definedName>
    <definedName name="_xlnm.Print_Area" localSheetId="2">'МЖ12'!$A$1:$L$163</definedName>
  </definedNames>
  <calcPr fullCalcOnLoad="1" refMode="R1C1"/>
</workbook>
</file>

<file path=xl/sharedStrings.xml><?xml version="1.0" encoding="utf-8"?>
<sst xmlns="http://schemas.openxmlformats.org/spreadsheetml/2006/main" count="1059" uniqueCount="322">
  <si>
    <t>№п.п.</t>
  </si>
  <si>
    <t>Команда</t>
  </si>
  <si>
    <t>Группа</t>
  </si>
  <si>
    <t>Время 
финиша</t>
  </si>
  <si>
    <t>Кол-во КП</t>
  </si>
  <si>
    <t>Место</t>
  </si>
  <si>
    <t xml:space="preserve">Дата
 рождения </t>
  </si>
  <si>
    <t>парк им.А.К.Толстого</t>
  </si>
  <si>
    <t>Стручков Сергей</t>
  </si>
  <si>
    <t>М10</t>
  </si>
  <si>
    <t>Ж10</t>
  </si>
  <si>
    <t>Горелов Сергей</t>
  </si>
  <si>
    <t>Фарзалиев Ренат</t>
  </si>
  <si>
    <t>Сазонов Александр</t>
  </si>
  <si>
    <t>Морозов Артем</t>
  </si>
  <si>
    <t>Гапонов Дмитрий</t>
  </si>
  <si>
    <t>Голосов Александр</t>
  </si>
  <si>
    <t>Ленченко Евганией</t>
  </si>
  <si>
    <t>Трапизон Данил</t>
  </si>
  <si>
    <t>финиш</t>
  </si>
  <si>
    <t>Моряюков Сергей</t>
  </si>
  <si>
    <t>Попков Кирилл</t>
  </si>
  <si>
    <t>Кобозев Павел</t>
  </si>
  <si>
    <t>Время
старта</t>
  </si>
  <si>
    <t>Время 
на дистанции</t>
  </si>
  <si>
    <t>РыжиченкоЭлина</t>
  </si>
  <si>
    <t>Жукова Мария</t>
  </si>
  <si>
    <t>Шевелева Александра</t>
  </si>
  <si>
    <t>Платонова Алина</t>
  </si>
  <si>
    <t>Федоров Святослав</t>
  </si>
  <si>
    <t>М12</t>
  </si>
  <si>
    <t>Козакевич Максим</t>
  </si>
  <si>
    <t>Маштаков Владимир</t>
  </si>
  <si>
    <t>Лушников Дмитрий</t>
  </si>
  <si>
    <t>Березницкий Александр</t>
  </si>
  <si>
    <t>Сергачев Владислав</t>
  </si>
  <si>
    <t>Егорцев Валерий</t>
  </si>
  <si>
    <t>Гудилин Владимир</t>
  </si>
  <si>
    <t>Манукян Самвел</t>
  </si>
  <si>
    <t>Голайдо Владислав</t>
  </si>
  <si>
    <t>Дроздов Денис</t>
  </si>
  <si>
    <t>Шархабазян Владимир</t>
  </si>
  <si>
    <t>Синьков Владислав</t>
  </si>
  <si>
    <t>Ковальцов Филлип</t>
  </si>
  <si>
    <t>Гудков Никита</t>
  </si>
  <si>
    <t>Бурнос В</t>
  </si>
  <si>
    <t>Хорьков Борис</t>
  </si>
  <si>
    <t>Койнов Владислав</t>
  </si>
  <si>
    <t>Амелин Алексей</t>
  </si>
  <si>
    <t>Шутин Данил</t>
  </si>
  <si>
    <t>Зайцев Виктор</t>
  </si>
  <si>
    <t>Шилин Денис</t>
  </si>
  <si>
    <t>Фурса Никита</t>
  </si>
  <si>
    <t>гим1</t>
  </si>
  <si>
    <t>Кусков Дмитрий</t>
  </si>
  <si>
    <t>Мякотин Александр</t>
  </si>
  <si>
    <t>Фахридян Эдуард</t>
  </si>
  <si>
    <t>Смирнов Дмитрий</t>
  </si>
  <si>
    <t>Якимкин Андрей</t>
  </si>
  <si>
    <t>Борисов Артем</t>
  </si>
  <si>
    <t>Волосатов Арсений</t>
  </si>
  <si>
    <t>Малин Стас</t>
  </si>
  <si>
    <t>Курганов Никита</t>
  </si>
  <si>
    <t>Картавый Вячеслав</t>
  </si>
  <si>
    <t>Митин Н</t>
  </si>
  <si>
    <t>Асметкин С</t>
  </si>
  <si>
    <t>Борисов Вадим</t>
  </si>
  <si>
    <t>Бердель Сергей</t>
  </si>
  <si>
    <t>Семенеко Максим</t>
  </si>
  <si>
    <t>Каменецкий Дмитрий</t>
  </si>
  <si>
    <t>Панцевич Павел</t>
  </si>
  <si>
    <t>Куцакин Дмитрий</t>
  </si>
  <si>
    <t>Маганков Олег</t>
  </si>
  <si>
    <t>Турлушкин Георигий</t>
  </si>
  <si>
    <t>Аксенов Илья</t>
  </si>
  <si>
    <t>Комляк Павел</t>
  </si>
  <si>
    <t>Сазонкин Николай</t>
  </si>
  <si>
    <t>Коновалов Артем</t>
  </si>
  <si>
    <t>Мартынов Данил</t>
  </si>
  <si>
    <t>Антонов Артем</t>
  </si>
  <si>
    <t>Нечаев Павел</t>
  </si>
  <si>
    <t>Ткаченко Александр</t>
  </si>
  <si>
    <t>Кувичкин Роман</t>
  </si>
  <si>
    <t>Абрамцов Артем</t>
  </si>
  <si>
    <t>Сошенков Дмитрий</t>
  </si>
  <si>
    <t>Понютин Кирилл</t>
  </si>
  <si>
    <t>Замолаев Савелий</t>
  </si>
  <si>
    <t>Шмидт Алексей</t>
  </si>
  <si>
    <t>Прусов Никита</t>
  </si>
  <si>
    <t>Хохлов Александр</t>
  </si>
  <si>
    <t>Петроченко Александр</t>
  </si>
  <si>
    <t>Маруткин Дмитрий</t>
  </si>
  <si>
    <t>Ж12</t>
  </si>
  <si>
    <t>Цыганкова Кристина</t>
  </si>
  <si>
    <t>Карякина Виктория</t>
  </si>
  <si>
    <t>гимназия 2</t>
  </si>
  <si>
    <t>Черник Виктория</t>
  </si>
  <si>
    <t>Фролова Анастасия</t>
  </si>
  <si>
    <t>Мачитидзе Софья</t>
  </si>
  <si>
    <t>гимназия 1</t>
  </si>
  <si>
    <t>Бартенева Наталья</t>
  </si>
  <si>
    <t>Головина Екатерина</t>
  </si>
  <si>
    <t>Куркотова Наталья</t>
  </si>
  <si>
    <t>Богданова Юлия</t>
  </si>
  <si>
    <t>Глазовская Екатерина</t>
  </si>
  <si>
    <t>Савченко Олеся</t>
  </si>
  <si>
    <t>Киндирова Светлана</t>
  </si>
  <si>
    <t>Суворова Елизавета</t>
  </si>
  <si>
    <t>Пушкина Анастасия</t>
  </si>
  <si>
    <t>Крестниковская Екатерина</t>
  </si>
  <si>
    <t>Ермакова Анна</t>
  </si>
  <si>
    <t>Смирнова Н</t>
  </si>
  <si>
    <t>Евтихова Алина</t>
  </si>
  <si>
    <t>Грушихина Анна</t>
  </si>
  <si>
    <t>Гвардейцева Мария</t>
  </si>
  <si>
    <t>Крючкова Юлия</t>
  </si>
  <si>
    <t>Алексеева Д</t>
  </si>
  <si>
    <t>Шевелева Наталья</t>
  </si>
  <si>
    <t>Ящук Анастасия</t>
  </si>
  <si>
    <t>Павленко Евгения</t>
  </si>
  <si>
    <t>Синицких Екатерина</t>
  </si>
  <si>
    <t>Афанасьева Анастасия</t>
  </si>
  <si>
    <t>Кривоносова Марина</t>
  </si>
  <si>
    <t>Митюгова Дарья</t>
  </si>
  <si>
    <t>Бараненкова Анастасия</t>
  </si>
  <si>
    <t>Иванина Анастасия</t>
  </si>
  <si>
    <t>Беляева Евгения</t>
  </si>
  <si>
    <t>Семичастная Екатерина</t>
  </si>
  <si>
    <t>Козлова Елизавета</t>
  </si>
  <si>
    <t>Лягоцкая Елизавета</t>
  </si>
  <si>
    <t>Нагоркина Евгения</t>
  </si>
  <si>
    <t>Лапонова Юлия</t>
  </si>
  <si>
    <t>Мосина Елена</t>
  </si>
  <si>
    <t>Потемкина Дарья</t>
  </si>
  <si>
    <t>Володикова Виктория</t>
  </si>
  <si>
    <t>Колачева Виктория</t>
  </si>
  <si>
    <t>Хоминич Анастасия</t>
  </si>
  <si>
    <t>Кулешова Анастасия</t>
  </si>
  <si>
    <t>Холявина Юлия</t>
  </si>
  <si>
    <t>Удодова Анастасия</t>
  </si>
  <si>
    <t>Жилкова Надежда</t>
  </si>
  <si>
    <t>Кузнецова Анна</t>
  </si>
  <si>
    <t>Гарбуз Кристина</t>
  </si>
  <si>
    <t>Гульцева Яна</t>
  </si>
  <si>
    <t>Выводцева Любовь</t>
  </si>
  <si>
    <t>Романенко Дарья</t>
  </si>
  <si>
    <t>Тарапатова Виктория</t>
  </si>
  <si>
    <t>Новикова Юлия</t>
  </si>
  <si>
    <t>Гончарова Анна</t>
  </si>
  <si>
    <t>гимназия1</t>
  </si>
  <si>
    <t>Солоха Мария</t>
  </si>
  <si>
    <t>Арутюнян Диана</t>
  </si>
  <si>
    <t>Азарова Карина</t>
  </si>
  <si>
    <t>Истомина Дарина</t>
  </si>
  <si>
    <t>Новикова Анна</t>
  </si>
  <si>
    <t>Азарова Диана</t>
  </si>
  <si>
    <t>Овсянкина Екатерина</t>
  </si>
  <si>
    <t>Ларионова Виктория</t>
  </si>
  <si>
    <t>Дюкова Анна</t>
  </si>
  <si>
    <t>Гудилина Оксана</t>
  </si>
  <si>
    <t>Чуйко Ирина</t>
  </si>
  <si>
    <t>Силакова Анастасия</t>
  </si>
  <si>
    <t>Коваленко Анастасия</t>
  </si>
  <si>
    <t>Козлова Екатерина</t>
  </si>
  <si>
    <t>Сорокина Анжела</t>
  </si>
  <si>
    <t>Хавлук Вероника</t>
  </si>
  <si>
    <t>Волков Илья</t>
  </si>
  <si>
    <t>Гасанов Бахрам</t>
  </si>
  <si>
    <t>Тарасевич Роман</t>
  </si>
  <si>
    <t>М14</t>
  </si>
  <si>
    <t>Супонево</t>
  </si>
  <si>
    <t>Карпович Артем</t>
  </si>
  <si>
    <t>Комаров Владислав</t>
  </si>
  <si>
    <t>Рубаненков Александр</t>
  </si>
  <si>
    <t>Солкан Григорий</t>
  </si>
  <si>
    <t>гимназия2</t>
  </si>
  <si>
    <t>Пчелинов Павел</t>
  </si>
  <si>
    <t>Карабанов Даниил</t>
  </si>
  <si>
    <t>Машков Алексей</t>
  </si>
  <si>
    <t>Ходанов Филипп</t>
  </si>
  <si>
    <t>Данилов Даниил</t>
  </si>
  <si>
    <t>Сканцев Артем</t>
  </si>
  <si>
    <t>Клиничев Дмитрий</t>
  </si>
  <si>
    <t>Липшей Филипп</t>
  </si>
  <si>
    <t>Варсеев Степан</t>
  </si>
  <si>
    <t>Исхаков Никита</t>
  </si>
  <si>
    <t>Ячменев Алексей</t>
  </si>
  <si>
    <t>Горев Александр</t>
  </si>
  <si>
    <t>Солодов Максим</t>
  </si>
  <si>
    <t>Глазкрицкий Сергей</t>
  </si>
  <si>
    <t>Коношонок Максим</t>
  </si>
  <si>
    <t>Павлов Александр</t>
  </si>
  <si>
    <t>Попов Игорь</t>
  </si>
  <si>
    <t xml:space="preserve">Миточенков </t>
  </si>
  <si>
    <t>Ткаченко Юрий</t>
  </si>
  <si>
    <t>Галкин Николай</t>
  </si>
  <si>
    <t>Иванов Александр</t>
  </si>
  <si>
    <t>Сафрутин Илья</t>
  </si>
  <si>
    <t>Кузнецов Николай</t>
  </si>
  <si>
    <t>Абрамов Егор</t>
  </si>
  <si>
    <t>Ковалев Алексей</t>
  </si>
  <si>
    <t>Толстопятов Дмитрий</t>
  </si>
  <si>
    <t>Макарцев Павел</t>
  </si>
  <si>
    <t>Пискарев Сергей</t>
  </si>
  <si>
    <t>Самуленков Константин</t>
  </si>
  <si>
    <t>Карцев Валерий</t>
  </si>
  <si>
    <t>Фалемонов Алексей</t>
  </si>
  <si>
    <t>Кукатов Антон</t>
  </si>
  <si>
    <t>Бородин Александр</t>
  </si>
  <si>
    <t>Евдокименков И</t>
  </si>
  <si>
    <t>Пальченков Максим</t>
  </si>
  <si>
    <t>Паршин Михаил</t>
  </si>
  <si>
    <t>Зимаков Ф</t>
  </si>
  <si>
    <t>Ж14</t>
  </si>
  <si>
    <t>Шитикова Анна</t>
  </si>
  <si>
    <t>Серпикова Алена</t>
  </si>
  <si>
    <t>Лосинкова Мария</t>
  </si>
  <si>
    <t>Арутюнян Мери</t>
  </si>
  <si>
    <t>Мартынова Альбина</t>
  </si>
  <si>
    <t>Моргунова Валерия</t>
  </si>
  <si>
    <t>Богдановская Елена</t>
  </si>
  <si>
    <t>Лазарева Евгения</t>
  </si>
  <si>
    <t>Кузнецова Наталья</t>
  </si>
  <si>
    <t>Матюхина Татьяна</t>
  </si>
  <si>
    <t>Стасишина Виктория</t>
  </si>
  <si>
    <t>Ермолина Екатерина</t>
  </si>
  <si>
    <t>Севрюкова Мария</t>
  </si>
  <si>
    <t>Анисимова Анастасия</t>
  </si>
  <si>
    <t>Третьякова Татьяна</t>
  </si>
  <si>
    <t>Потуданская Полина</t>
  </si>
  <si>
    <t>Шведова</t>
  </si>
  <si>
    <t>Виноградова Виктория</t>
  </si>
  <si>
    <t>Минакова Екатерина</t>
  </si>
  <si>
    <t>Афонина Я</t>
  </si>
  <si>
    <t>Кравченко М</t>
  </si>
  <si>
    <t>Кузнецова Л</t>
  </si>
  <si>
    <t xml:space="preserve">Крюковская </t>
  </si>
  <si>
    <t>М16</t>
  </si>
  <si>
    <t>Ткаченко Денис</t>
  </si>
  <si>
    <t xml:space="preserve">Супонево </t>
  </si>
  <si>
    <t>Сосенкин Максим</t>
  </si>
  <si>
    <t>Евдокименко Александр</t>
  </si>
  <si>
    <t>Свиридов Денис</t>
  </si>
  <si>
    <t>Ковалюк Александр</t>
  </si>
  <si>
    <t>Тимошин Артем</t>
  </si>
  <si>
    <t>Фоменкин Дмитрий</t>
  </si>
  <si>
    <t>Викторенко Евгений</t>
  </si>
  <si>
    <t>Гусев Александр</t>
  </si>
  <si>
    <t>Платонов Роман</t>
  </si>
  <si>
    <t>Идрисов Сахил</t>
  </si>
  <si>
    <t>Столяренко Андрей</t>
  </si>
  <si>
    <t>Сиротин Евгений</t>
  </si>
  <si>
    <t>Ж16</t>
  </si>
  <si>
    <t>Мартышина Марина</t>
  </si>
  <si>
    <t xml:space="preserve">Хохлова Алина </t>
  </si>
  <si>
    <t>Загривина Екатерина</t>
  </si>
  <si>
    <t>Вахнова Елена</t>
  </si>
  <si>
    <t>Кравцова Светлана</t>
  </si>
  <si>
    <t>Горбачева Анастасия</t>
  </si>
  <si>
    <t>Шашкина Надежда</t>
  </si>
  <si>
    <t>Помогаева В</t>
  </si>
  <si>
    <t>М18</t>
  </si>
  <si>
    <t>Чепиков Дмитрий</t>
  </si>
  <si>
    <t>Сляйковский Артем</t>
  </si>
  <si>
    <t>Нюшков Павел</t>
  </si>
  <si>
    <t>БГУ</t>
  </si>
  <si>
    <t>Вентер Максим</t>
  </si>
  <si>
    <t>Беда Олег</t>
  </si>
  <si>
    <t>Жиленко Александр</t>
  </si>
  <si>
    <t>Шувалов Владимир</t>
  </si>
  <si>
    <t>Черин Виктор</t>
  </si>
  <si>
    <t>Арещенко Евгений</t>
  </si>
  <si>
    <t>Иванина Людмила</t>
  </si>
  <si>
    <t>Ж18</t>
  </si>
  <si>
    <t>Магомедов Михаил</t>
  </si>
  <si>
    <t>Фильченкова Анна</t>
  </si>
  <si>
    <t>Кучанов Андрей</t>
  </si>
  <si>
    <t>Костин Сергей</t>
  </si>
  <si>
    <t>Ставинова Алина</t>
  </si>
  <si>
    <t>Комендантов Артем</t>
  </si>
  <si>
    <t>Ковалев Виктор</t>
  </si>
  <si>
    <t>Лисеенко Александр</t>
  </si>
  <si>
    <t>Власов Павел</t>
  </si>
  <si>
    <t>Михеев Денис</t>
  </si>
  <si>
    <t>Молявко Евгений</t>
  </si>
  <si>
    <t>Венецкий Сергей</t>
  </si>
  <si>
    <t>Брит Александр</t>
  </si>
  <si>
    <t>Клячев Максим</t>
  </si>
  <si>
    <t>Басурина Юлия</t>
  </si>
  <si>
    <t>Примечание</t>
  </si>
  <si>
    <t xml:space="preserve">Итоговый протокол результатов лично-командного </t>
  </si>
  <si>
    <t>Кубка г. Брянска по парковому ориентированию</t>
  </si>
  <si>
    <t>17 октября 2009 г.</t>
  </si>
  <si>
    <t>Группа - М-10</t>
  </si>
  <si>
    <t xml:space="preserve">Фамилия Имя </t>
  </si>
  <si>
    <t>Гл. судья соревнований                                                Ю.В. Хохловский</t>
  </si>
  <si>
    <t xml:space="preserve">Гл. секретарь соревнований                                          Н.В. Стасишина </t>
  </si>
  <si>
    <t>Группа - Ж-10</t>
  </si>
  <si>
    <t>Группа - М-12</t>
  </si>
  <si>
    <t>Группа - Ж-12</t>
  </si>
  <si>
    <t>Группа - Ж-14</t>
  </si>
  <si>
    <t>Группа - М-14</t>
  </si>
  <si>
    <t xml:space="preserve">Гл. секретарь соревнований                                         Н.В. Стасишина </t>
  </si>
  <si>
    <t xml:space="preserve">               Гл. судья соревнований                                                Ю.В. Хохловский</t>
  </si>
  <si>
    <t xml:space="preserve">                                Гл. судья соревнований                                        Ю.В. Хохловский</t>
  </si>
  <si>
    <t xml:space="preserve">                           Гл. судья соревнований                                                Ю.В. Хохловский</t>
  </si>
  <si>
    <t xml:space="preserve">                      Гл. судья соревнований                                                Ю.В. Хохловский</t>
  </si>
  <si>
    <t>Харьков Борис</t>
  </si>
  <si>
    <t>Время
на дистанции</t>
  </si>
  <si>
    <t>Результат</t>
  </si>
  <si>
    <t xml:space="preserve">Итоговый командный протокол результатов лично-командного </t>
  </si>
  <si>
    <t>Время на дистанции</t>
  </si>
  <si>
    <t>в/к</t>
  </si>
  <si>
    <t>1 уч-к 5 КП</t>
  </si>
  <si>
    <t>3 уч-ка 5 КП</t>
  </si>
  <si>
    <t>по 5 уч-ам</t>
  </si>
  <si>
    <t>по 3 уч-ам</t>
  </si>
  <si>
    <t>Гл. судья соревнований                                                                                Ю.В. Хохловский</t>
  </si>
  <si>
    <t>Гл. секретарь соревнований                                                                          Н.В. Стасишина</t>
  </si>
  <si>
    <t>Группа - Ж-16</t>
  </si>
  <si>
    <t>Группа - М-16</t>
  </si>
  <si>
    <t>Группа - МЖ-18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</si>
</sst>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[$-F400]h:mm:ss\ AM/PM"/>
  </numFmts>
  <fonts count="11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sz val="16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0" fontId="6" fillId="2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7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164" fontId="7" fillId="2" borderId="4" xfId="0" applyNumberFormat="1" applyFont="1" applyFill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21" fontId="2" fillId="2" borderId="7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 horizontal="center"/>
    </xf>
    <xf numFmtId="21" fontId="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"/>
    </xf>
    <xf numFmtId="21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/>
    </xf>
    <xf numFmtId="21" fontId="7" fillId="0" borderId="7" xfId="0" applyNumberFormat="1" applyFont="1" applyBorder="1" applyAlignment="1">
      <alignment horizontal="center"/>
    </xf>
    <xf numFmtId="21" fontId="7" fillId="0" borderId="1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21" fontId="2" fillId="0" borderId="7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1" fontId="7" fillId="2" borderId="13" xfId="0" applyNumberFormat="1" applyFont="1" applyFill="1" applyBorder="1" applyAlignment="1">
      <alignment horizontal="center"/>
    </xf>
    <xf numFmtId="21" fontId="7" fillId="2" borderId="10" xfId="0" applyNumberFormat="1" applyFont="1" applyFill="1" applyBorder="1" applyAlignment="1">
      <alignment horizontal="center"/>
    </xf>
    <xf numFmtId="21" fontId="7" fillId="2" borderId="7" xfId="0" applyNumberFormat="1" applyFont="1" applyFill="1" applyBorder="1" applyAlignment="1">
      <alignment horizontal="center"/>
    </xf>
    <xf numFmtId="21" fontId="7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/>
    </xf>
    <xf numFmtId="164" fontId="2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/>
    </xf>
    <xf numFmtId="21" fontId="2" fillId="2" borderId="1" xfId="0" applyNumberFormat="1" applyFont="1" applyFill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2" borderId="7" xfId="0" applyFont="1" applyFill="1" applyBorder="1" applyAlignment="1">
      <alignment/>
    </xf>
    <xf numFmtId="0" fontId="10" fillId="2" borderId="7" xfId="0" applyFont="1" applyFill="1" applyBorder="1" applyAlignment="1">
      <alignment horizontal="center"/>
    </xf>
    <xf numFmtId="21" fontId="10" fillId="2" borderId="7" xfId="0" applyNumberFormat="1" applyFont="1" applyFill="1" applyBorder="1" applyAlignment="1">
      <alignment/>
    </xf>
    <xf numFmtId="164" fontId="10" fillId="2" borderId="7" xfId="0" applyNumberFormat="1" applyFont="1" applyFill="1" applyBorder="1" applyAlignment="1">
      <alignment horizontal="right"/>
    </xf>
    <xf numFmtId="164" fontId="10" fillId="2" borderId="7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21" fontId="10" fillId="2" borderId="1" xfId="0" applyNumberFormat="1" applyFont="1" applyFill="1" applyBorder="1" applyAlignment="1">
      <alignment/>
    </xf>
    <xf numFmtId="164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3" xfId="0" applyFont="1" applyFill="1" applyBorder="1" applyAlignment="1">
      <alignment horizontal="center"/>
    </xf>
    <xf numFmtId="164" fontId="10" fillId="2" borderId="13" xfId="0" applyNumberFormat="1" applyFont="1" applyFill="1" applyBorder="1" applyAlignment="1">
      <alignment/>
    </xf>
    <xf numFmtId="164" fontId="10" fillId="2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4" fillId="2" borderId="10" xfId="0" applyFont="1" applyFill="1" applyBorder="1" applyAlignment="1">
      <alignment horizontal="left"/>
    </xf>
    <xf numFmtId="164" fontId="4" fillId="2" borderId="10" xfId="0" applyNumberFormat="1" applyFont="1" applyFill="1" applyBorder="1" applyAlignment="1">
      <alignment horizontal="center"/>
    </xf>
    <xf numFmtId="21" fontId="3" fillId="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21" fontId="3" fillId="2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right"/>
    </xf>
    <xf numFmtId="21" fontId="2" fillId="0" borderId="1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63"/>
  <sheetViews>
    <sheetView view="pageBreakPreview" zoomScale="50" zoomScaleNormal="50" zoomScaleSheetLayoutView="50" workbookViewId="0" topLeftCell="A1">
      <selection activeCell="L54" sqref="L54"/>
    </sheetView>
  </sheetViews>
  <sheetFormatPr defaultColWidth="9.00390625" defaultRowHeight="12.75"/>
  <cols>
    <col min="2" max="2" width="41.875" style="0" customWidth="1"/>
    <col min="3" max="3" width="20.375" style="0" customWidth="1"/>
    <col min="4" max="4" width="0.12890625" style="0" hidden="1" customWidth="1"/>
    <col min="5" max="5" width="19.625" style="0" customWidth="1"/>
    <col min="6" max="6" width="9.375" style="0" hidden="1" customWidth="1"/>
    <col min="7" max="7" width="14.875" style="0" hidden="1" customWidth="1"/>
    <col min="8" max="8" width="25.125" style="0" customWidth="1"/>
    <col min="9" max="9" width="21.00390625" style="0" customWidth="1"/>
    <col min="10" max="10" width="20.25390625" style="0" customWidth="1"/>
    <col min="11" max="11" width="16.125" style="0" customWidth="1"/>
    <col min="12" max="12" width="25.125" style="0" customWidth="1"/>
  </cols>
  <sheetData>
    <row r="2" spans="1:12" ht="23.25">
      <c r="A2" s="172" t="s">
        <v>310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23.25">
      <c r="A3" s="172" t="s">
        <v>291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25.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24" thickBot="1">
      <c r="A5" s="173" t="s">
        <v>7</v>
      </c>
      <c r="B5" s="173"/>
      <c r="C5" s="174"/>
      <c r="D5" s="174"/>
      <c r="E5" s="174"/>
      <c r="F5" s="174"/>
      <c r="G5" s="174"/>
      <c r="H5" s="174"/>
      <c r="I5" s="47"/>
      <c r="J5" s="174" t="s">
        <v>292</v>
      </c>
      <c r="K5" s="174"/>
      <c r="L5" s="174"/>
    </row>
    <row r="6" spans="1:12" ht="44.25" customHeight="1" thickBot="1">
      <c r="A6" s="70" t="s">
        <v>0</v>
      </c>
      <c r="B6" s="71" t="s">
        <v>294</v>
      </c>
      <c r="C6" s="71" t="s">
        <v>1</v>
      </c>
      <c r="D6" s="72" t="s">
        <v>6</v>
      </c>
      <c r="E6" s="71" t="s">
        <v>2</v>
      </c>
      <c r="F6" s="73" t="s">
        <v>3</v>
      </c>
      <c r="G6" s="73" t="s">
        <v>308</v>
      </c>
      <c r="H6" s="73" t="s">
        <v>311</v>
      </c>
      <c r="I6" s="73" t="s">
        <v>4</v>
      </c>
      <c r="J6" s="74" t="s">
        <v>309</v>
      </c>
      <c r="K6" s="74" t="s">
        <v>5</v>
      </c>
      <c r="L6" s="75" t="s">
        <v>289</v>
      </c>
    </row>
    <row r="7" spans="1:12" ht="20.25">
      <c r="A7" s="76">
        <v>1</v>
      </c>
      <c r="B7" s="77" t="s">
        <v>214</v>
      </c>
      <c r="C7" s="78" t="s">
        <v>170</v>
      </c>
      <c r="D7" s="77"/>
      <c r="E7" s="78" t="s">
        <v>213</v>
      </c>
      <c r="F7" s="79">
        <v>0.026863425925925926</v>
      </c>
      <c r="G7" s="80">
        <v>0.024305555555555556</v>
      </c>
      <c r="H7" s="81">
        <f>F7-G7</f>
        <v>0.00255787037037037</v>
      </c>
      <c r="I7" s="78">
        <v>8</v>
      </c>
      <c r="J7" s="82"/>
      <c r="K7" s="168">
        <v>1</v>
      </c>
      <c r="L7" s="83"/>
    </row>
    <row r="8" spans="1:12" ht="20.25">
      <c r="A8" s="84">
        <v>2</v>
      </c>
      <c r="B8" s="85" t="s">
        <v>215</v>
      </c>
      <c r="C8" s="86" t="s">
        <v>170</v>
      </c>
      <c r="D8" s="85"/>
      <c r="E8" s="86" t="s">
        <v>213</v>
      </c>
      <c r="F8" s="87">
        <v>0.027222222222222228</v>
      </c>
      <c r="G8" s="87">
        <v>0.024305555555555556</v>
      </c>
      <c r="H8" s="66">
        <f>F8-G8</f>
        <v>0.0029166666666666716</v>
      </c>
      <c r="I8" s="86">
        <v>8</v>
      </c>
      <c r="J8" s="69"/>
      <c r="K8" s="169"/>
      <c r="L8" s="89"/>
    </row>
    <row r="9" spans="1:12" ht="20.25">
      <c r="A9" s="84">
        <v>3</v>
      </c>
      <c r="B9" s="85" t="s">
        <v>216</v>
      </c>
      <c r="C9" s="86" t="s">
        <v>170</v>
      </c>
      <c r="D9" s="85"/>
      <c r="E9" s="86" t="s">
        <v>213</v>
      </c>
      <c r="F9" s="87">
        <v>0.027233796296296298</v>
      </c>
      <c r="G9" s="87">
        <v>0.024305555555555556</v>
      </c>
      <c r="H9" s="66">
        <f>F9-G9</f>
        <v>0.0029282407407407417</v>
      </c>
      <c r="I9" s="86">
        <v>8</v>
      </c>
      <c r="J9" s="69"/>
      <c r="K9" s="169"/>
      <c r="L9" s="89"/>
    </row>
    <row r="10" spans="1:12" ht="20.25">
      <c r="A10" s="84">
        <v>4</v>
      </c>
      <c r="B10" s="85" t="s">
        <v>31</v>
      </c>
      <c r="C10" s="86" t="s">
        <v>170</v>
      </c>
      <c r="D10" s="85"/>
      <c r="E10" s="86" t="s">
        <v>30</v>
      </c>
      <c r="F10" s="87">
        <v>0.01252314814814815</v>
      </c>
      <c r="G10" s="87">
        <v>0.010416666666666666</v>
      </c>
      <c r="H10" s="66">
        <v>0.002361111111111111</v>
      </c>
      <c r="I10" s="86">
        <v>6</v>
      </c>
      <c r="J10" s="69"/>
      <c r="K10" s="169"/>
      <c r="L10" s="89"/>
    </row>
    <row r="11" spans="1:12" ht="20.25">
      <c r="A11" s="84">
        <v>5</v>
      </c>
      <c r="B11" s="85" t="s">
        <v>13</v>
      </c>
      <c r="C11" s="86" t="s">
        <v>170</v>
      </c>
      <c r="D11" s="85"/>
      <c r="E11" s="86" t="s">
        <v>169</v>
      </c>
      <c r="F11" s="87">
        <v>0.02327546296296296</v>
      </c>
      <c r="G11" s="87">
        <v>0.020833333333333332</v>
      </c>
      <c r="H11" s="66">
        <f>F11-G11</f>
        <v>0.0024421296296296274</v>
      </c>
      <c r="I11" s="86">
        <v>8</v>
      </c>
      <c r="J11" s="69"/>
      <c r="K11" s="169"/>
      <c r="L11" s="89"/>
    </row>
    <row r="12" spans="1:12" ht="21" thickBot="1">
      <c r="A12" s="90">
        <v>6</v>
      </c>
      <c r="B12" s="91" t="s">
        <v>171</v>
      </c>
      <c r="C12" s="92" t="s">
        <v>170</v>
      </c>
      <c r="D12" s="91"/>
      <c r="E12" s="92" t="s">
        <v>169</v>
      </c>
      <c r="F12" s="93">
        <v>0.023310185185185187</v>
      </c>
      <c r="G12" s="93">
        <v>0.020833333333333332</v>
      </c>
      <c r="H12" s="94">
        <f>F12-G12</f>
        <v>0.002476851851851855</v>
      </c>
      <c r="I12" s="92">
        <v>8</v>
      </c>
      <c r="J12" s="95">
        <f>SUM(H7:H12)</f>
        <v>0.015682870370370375</v>
      </c>
      <c r="K12" s="170"/>
      <c r="L12" s="96"/>
    </row>
    <row r="13" spans="1:12" ht="6.75" customHeight="1" thickBot="1">
      <c r="A13" s="97"/>
      <c r="B13" s="98"/>
      <c r="C13" s="97"/>
      <c r="D13" s="98"/>
      <c r="E13" s="97"/>
      <c r="F13" s="99"/>
      <c r="G13" s="99"/>
      <c r="H13" s="100"/>
      <c r="I13" s="97"/>
      <c r="J13" s="101"/>
      <c r="K13" s="102"/>
      <c r="L13" s="102"/>
    </row>
    <row r="14" spans="1:12" ht="20.25">
      <c r="A14" s="76">
        <v>1</v>
      </c>
      <c r="B14" s="103" t="s">
        <v>272</v>
      </c>
      <c r="C14" s="104" t="s">
        <v>265</v>
      </c>
      <c r="D14" s="103"/>
      <c r="E14" s="104" t="s">
        <v>273</v>
      </c>
      <c r="F14" s="105">
        <v>0.044409722222222225</v>
      </c>
      <c r="G14" s="105">
        <v>0.0416666666666667</v>
      </c>
      <c r="H14" s="81">
        <f aca="true" t="shared" si="0" ref="H14:H19">F14-G14</f>
        <v>0.0027430555555555264</v>
      </c>
      <c r="I14" s="104">
        <v>10</v>
      </c>
      <c r="J14" s="106"/>
      <c r="K14" s="168" t="s">
        <v>312</v>
      </c>
      <c r="L14" s="83"/>
    </row>
    <row r="15" spans="1:12" ht="20.25">
      <c r="A15" s="84">
        <v>2</v>
      </c>
      <c r="B15" s="64" t="s">
        <v>275</v>
      </c>
      <c r="C15" s="63" t="s">
        <v>265</v>
      </c>
      <c r="D15" s="64"/>
      <c r="E15" s="63" t="s">
        <v>273</v>
      </c>
      <c r="F15" s="65">
        <v>0.04446759259259259</v>
      </c>
      <c r="G15" s="65">
        <v>0.0416666666666667</v>
      </c>
      <c r="H15" s="66">
        <f t="shared" si="0"/>
        <v>0.0028009259259258942</v>
      </c>
      <c r="I15" s="63">
        <v>10</v>
      </c>
      <c r="J15" s="107"/>
      <c r="K15" s="169"/>
      <c r="L15" s="89"/>
    </row>
    <row r="16" spans="1:12" ht="20.25">
      <c r="A16" s="84">
        <v>3</v>
      </c>
      <c r="B16" s="64" t="s">
        <v>278</v>
      </c>
      <c r="C16" s="63" t="s">
        <v>265</v>
      </c>
      <c r="D16" s="64"/>
      <c r="E16" s="63" t="s">
        <v>273</v>
      </c>
      <c r="F16" s="65">
        <v>0.04454861111111111</v>
      </c>
      <c r="G16" s="65">
        <v>0.0416666666666667</v>
      </c>
      <c r="H16" s="66">
        <f t="shared" si="0"/>
        <v>0.0028819444444444092</v>
      </c>
      <c r="I16" s="63">
        <v>10</v>
      </c>
      <c r="J16" s="107"/>
      <c r="K16" s="169"/>
      <c r="L16" s="89"/>
    </row>
    <row r="17" spans="1:12" ht="20.25">
      <c r="A17" s="84">
        <v>4</v>
      </c>
      <c r="B17" s="64" t="s">
        <v>264</v>
      </c>
      <c r="C17" s="63" t="s">
        <v>265</v>
      </c>
      <c r="D17" s="64"/>
      <c r="E17" s="63" t="s">
        <v>261</v>
      </c>
      <c r="F17" s="65">
        <v>0.04414351851851852</v>
      </c>
      <c r="G17" s="65">
        <v>0.041666666666666664</v>
      </c>
      <c r="H17" s="66">
        <f t="shared" si="0"/>
        <v>0.002476851851851855</v>
      </c>
      <c r="I17" s="63">
        <v>10</v>
      </c>
      <c r="J17" s="107"/>
      <c r="K17" s="169"/>
      <c r="L17" s="89"/>
    </row>
    <row r="18" spans="1:12" ht="20.25">
      <c r="A18" s="84">
        <v>5</v>
      </c>
      <c r="B18" s="64" t="s">
        <v>266</v>
      </c>
      <c r="C18" s="63" t="s">
        <v>265</v>
      </c>
      <c r="D18" s="64"/>
      <c r="E18" s="63" t="s">
        <v>261</v>
      </c>
      <c r="F18" s="65">
        <v>0.04416666666666667</v>
      </c>
      <c r="G18" s="65">
        <v>0.041666666666666664</v>
      </c>
      <c r="H18" s="66">
        <f t="shared" si="0"/>
        <v>0.0025000000000000022</v>
      </c>
      <c r="I18" s="63">
        <v>10</v>
      </c>
      <c r="J18" s="107"/>
      <c r="K18" s="169"/>
      <c r="L18" s="89"/>
    </row>
    <row r="19" spans="1:12" ht="21" thickBot="1">
      <c r="A19" s="90">
        <v>6</v>
      </c>
      <c r="B19" s="108" t="s">
        <v>267</v>
      </c>
      <c r="C19" s="109" t="s">
        <v>265</v>
      </c>
      <c r="D19" s="108"/>
      <c r="E19" s="109" t="s">
        <v>261</v>
      </c>
      <c r="F19" s="110">
        <v>0.04424768518518518</v>
      </c>
      <c r="G19" s="110">
        <v>0.041666666666666664</v>
      </c>
      <c r="H19" s="94">
        <f t="shared" si="0"/>
        <v>0.002581018518518517</v>
      </c>
      <c r="I19" s="109">
        <v>10</v>
      </c>
      <c r="J19" s="95">
        <f>SUM(H14:H19)</f>
        <v>0.015983796296296204</v>
      </c>
      <c r="K19" s="170"/>
      <c r="L19" s="96"/>
    </row>
    <row r="20" spans="1:12" ht="6.75" customHeight="1" thickBot="1">
      <c r="A20" s="98"/>
      <c r="B20" s="98"/>
      <c r="C20" s="97"/>
      <c r="D20" s="97"/>
      <c r="E20" s="97"/>
      <c r="F20" s="100"/>
      <c r="G20" s="99"/>
      <c r="H20" s="100"/>
      <c r="I20" s="100"/>
      <c r="J20" s="111"/>
      <c r="K20" s="102"/>
      <c r="L20" s="102"/>
    </row>
    <row r="21" spans="1:12" ht="20.25">
      <c r="A21" s="76">
        <v>1</v>
      </c>
      <c r="B21" s="77" t="s">
        <v>254</v>
      </c>
      <c r="C21" s="78">
        <v>14</v>
      </c>
      <c r="D21" s="77"/>
      <c r="E21" s="78" t="s">
        <v>252</v>
      </c>
      <c r="F21" s="80">
        <v>0.037696759259259256</v>
      </c>
      <c r="G21" s="80">
        <v>0.034722222222222224</v>
      </c>
      <c r="H21" s="81">
        <f aca="true" t="shared" si="1" ref="H21:H26">F21-G21</f>
        <v>0.0029745370370370325</v>
      </c>
      <c r="I21" s="78">
        <v>10</v>
      </c>
      <c r="J21" s="77"/>
      <c r="K21" s="168">
        <v>2</v>
      </c>
      <c r="L21" s="83"/>
    </row>
    <row r="22" spans="1:12" ht="20.25">
      <c r="A22" s="112">
        <v>2</v>
      </c>
      <c r="B22" s="85" t="s">
        <v>256</v>
      </c>
      <c r="C22" s="86">
        <v>14</v>
      </c>
      <c r="D22" s="85"/>
      <c r="E22" s="86" t="s">
        <v>252</v>
      </c>
      <c r="F22" s="87">
        <v>0.03771990740740741</v>
      </c>
      <c r="G22" s="87">
        <v>0.0347222222222222</v>
      </c>
      <c r="H22" s="66">
        <f t="shared" si="1"/>
        <v>0.0029976851851852074</v>
      </c>
      <c r="I22" s="86">
        <v>10</v>
      </c>
      <c r="J22" s="85"/>
      <c r="K22" s="169"/>
      <c r="L22" s="89"/>
    </row>
    <row r="23" spans="1:12" ht="20.25">
      <c r="A23" s="112">
        <v>3</v>
      </c>
      <c r="B23" s="85" t="s">
        <v>257</v>
      </c>
      <c r="C23" s="86">
        <v>14</v>
      </c>
      <c r="D23" s="85"/>
      <c r="E23" s="86" t="s">
        <v>252</v>
      </c>
      <c r="F23" s="87">
        <v>0.037731481481481484</v>
      </c>
      <c r="G23" s="87">
        <v>0.0347222222222222</v>
      </c>
      <c r="H23" s="66">
        <f t="shared" si="1"/>
        <v>0.003009259259259281</v>
      </c>
      <c r="I23" s="86">
        <v>10</v>
      </c>
      <c r="J23" s="85"/>
      <c r="K23" s="169"/>
      <c r="L23" s="89"/>
    </row>
    <row r="24" spans="1:12" ht="20.25">
      <c r="A24" s="112">
        <v>4</v>
      </c>
      <c r="B24" s="85" t="s">
        <v>240</v>
      </c>
      <c r="C24" s="86">
        <v>14</v>
      </c>
      <c r="D24" s="85"/>
      <c r="E24" s="86" t="s">
        <v>237</v>
      </c>
      <c r="F24" s="87">
        <v>0.03375</v>
      </c>
      <c r="G24" s="87">
        <v>0.03125</v>
      </c>
      <c r="H24" s="66">
        <f t="shared" si="1"/>
        <v>0.0025000000000000022</v>
      </c>
      <c r="I24" s="86">
        <v>10</v>
      </c>
      <c r="J24" s="85"/>
      <c r="K24" s="169"/>
      <c r="L24" s="89"/>
    </row>
    <row r="25" spans="1:12" ht="20.25">
      <c r="A25" s="112">
        <v>5</v>
      </c>
      <c r="B25" s="85" t="s">
        <v>242</v>
      </c>
      <c r="C25" s="86">
        <v>14</v>
      </c>
      <c r="D25" s="85"/>
      <c r="E25" s="86" t="s">
        <v>237</v>
      </c>
      <c r="F25" s="87">
        <v>0.033935185185185186</v>
      </c>
      <c r="G25" s="87">
        <v>0.03125</v>
      </c>
      <c r="H25" s="66">
        <f t="shared" si="1"/>
        <v>0.0026851851851851863</v>
      </c>
      <c r="I25" s="86">
        <v>10</v>
      </c>
      <c r="J25" s="85"/>
      <c r="K25" s="169"/>
      <c r="L25" s="89"/>
    </row>
    <row r="26" spans="1:12" ht="21" thickBot="1">
      <c r="A26" s="113">
        <v>6</v>
      </c>
      <c r="B26" s="91" t="s">
        <v>246</v>
      </c>
      <c r="C26" s="92">
        <v>14</v>
      </c>
      <c r="D26" s="91"/>
      <c r="E26" s="92" t="s">
        <v>237</v>
      </c>
      <c r="F26" s="93">
        <v>0.034074074074074076</v>
      </c>
      <c r="G26" s="93">
        <v>0.03125</v>
      </c>
      <c r="H26" s="94">
        <f t="shared" si="1"/>
        <v>0.002824074074074076</v>
      </c>
      <c r="I26" s="92">
        <v>10</v>
      </c>
      <c r="J26" s="114">
        <f>SUM(H21:H26)</f>
        <v>0.016990740740740785</v>
      </c>
      <c r="K26" s="170"/>
      <c r="L26" s="96"/>
    </row>
    <row r="27" spans="1:12" ht="5.25" customHeight="1" thickBot="1">
      <c r="A27" s="88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2" ht="20.25">
      <c r="A28" s="76">
        <v>1</v>
      </c>
      <c r="B28" s="103" t="s">
        <v>127</v>
      </c>
      <c r="C28" s="104">
        <v>32</v>
      </c>
      <c r="D28" s="103"/>
      <c r="E28" s="104" t="s">
        <v>92</v>
      </c>
      <c r="F28" s="115">
        <v>0.017824074074074076</v>
      </c>
      <c r="G28" s="105">
        <v>0.0138888888888889</v>
      </c>
      <c r="H28" s="81">
        <f aca="true" t="shared" si="2" ref="H28:H33">F28-G28</f>
        <v>0.003935185185185175</v>
      </c>
      <c r="I28" s="104">
        <v>6</v>
      </c>
      <c r="J28" s="82"/>
      <c r="K28" s="168">
        <v>3</v>
      </c>
      <c r="L28" s="83"/>
    </row>
    <row r="29" spans="1:12" ht="20.25">
      <c r="A29" s="84">
        <v>2</v>
      </c>
      <c r="B29" s="64" t="s">
        <v>220</v>
      </c>
      <c r="C29" s="63">
        <v>32</v>
      </c>
      <c r="D29" s="64"/>
      <c r="E29" s="63" t="s">
        <v>213</v>
      </c>
      <c r="F29" s="65">
        <v>0.027476851851851853</v>
      </c>
      <c r="G29" s="65">
        <v>0.0243055555555556</v>
      </c>
      <c r="H29" s="66">
        <f t="shared" si="2"/>
        <v>0.003171296296296252</v>
      </c>
      <c r="I29" s="68">
        <v>8</v>
      </c>
      <c r="J29" s="69"/>
      <c r="K29" s="169"/>
      <c r="L29" s="89"/>
    </row>
    <row r="30" spans="1:12" ht="20.25">
      <c r="A30" s="84">
        <v>3</v>
      </c>
      <c r="B30" s="64" t="s">
        <v>222</v>
      </c>
      <c r="C30" s="63">
        <v>32</v>
      </c>
      <c r="D30" s="64"/>
      <c r="E30" s="63" t="s">
        <v>213</v>
      </c>
      <c r="F30" s="65">
        <v>0.027511574074074074</v>
      </c>
      <c r="G30" s="65">
        <v>0.0243055555555556</v>
      </c>
      <c r="H30" s="66">
        <f t="shared" si="2"/>
        <v>0.0032060185185184727</v>
      </c>
      <c r="I30" s="68">
        <v>8</v>
      </c>
      <c r="J30" s="69"/>
      <c r="K30" s="169"/>
      <c r="L30" s="89"/>
    </row>
    <row r="31" spans="1:12" ht="20.25">
      <c r="A31" s="84">
        <v>4</v>
      </c>
      <c r="B31" s="64" t="s">
        <v>29</v>
      </c>
      <c r="C31" s="63">
        <v>32</v>
      </c>
      <c r="D31" s="64"/>
      <c r="E31" s="63" t="s">
        <v>30</v>
      </c>
      <c r="F31" s="65">
        <v>0.012233796296296296</v>
      </c>
      <c r="G31" s="65">
        <v>0.010416666666666666</v>
      </c>
      <c r="H31" s="116">
        <f t="shared" si="2"/>
        <v>0.0018171296296296303</v>
      </c>
      <c r="I31" s="63">
        <v>6</v>
      </c>
      <c r="J31" s="69"/>
      <c r="K31" s="169"/>
      <c r="L31" s="89"/>
    </row>
    <row r="32" spans="1:12" ht="20.25">
      <c r="A32" s="84">
        <v>5</v>
      </c>
      <c r="B32" s="64" t="s">
        <v>34</v>
      </c>
      <c r="C32" s="63">
        <v>32</v>
      </c>
      <c r="D32" s="64"/>
      <c r="E32" s="63" t="s">
        <v>30</v>
      </c>
      <c r="F32" s="65">
        <v>0.012997685185185183</v>
      </c>
      <c r="G32" s="65">
        <v>0.0104166666666667</v>
      </c>
      <c r="H32" s="66">
        <f t="shared" si="2"/>
        <v>0.0025810185185184825</v>
      </c>
      <c r="I32" s="63">
        <v>6</v>
      </c>
      <c r="J32" s="69"/>
      <c r="K32" s="169"/>
      <c r="L32" s="89"/>
    </row>
    <row r="33" spans="1:12" ht="21" thickBot="1">
      <c r="A33" s="90">
        <v>6</v>
      </c>
      <c r="B33" s="108" t="s">
        <v>173</v>
      </c>
      <c r="C33" s="109">
        <v>32</v>
      </c>
      <c r="D33" s="108"/>
      <c r="E33" s="109" t="s">
        <v>169</v>
      </c>
      <c r="F33" s="110">
        <v>0.023506944444444445</v>
      </c>
      <c r="G33" s="110">
        <v>0.0208333333333333</v>
      </c>
      <c r="H33" s="94">
        <f t="shared" si="2"/>
        <v>0.002673611111111144</v>
      </c>
      <c r="I33" s="117">
        <v>8</v>
      </c>
      <c r="J33" s="95">
        <f>SUM(H28:H33)</f>
        <v>0.017384259259259155</v>
      </c>
      <c r="K33" s="170"/>
      <c r="L33" s="96"/>
    </row>
    <row r="34" spans="1:12" ht="6.75" customHeight="1" thickBot="1">
      <c r="A34" s="88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2" ht="20.25">
      <c r="A35" s="76">
        <v>1</v>
      </c>
      <c r="B35" s="77" t="s">
        <v>101</v>
      </c>
      <c r="C35" s="78">
        <v>40</v>
      </c>
      <c r="D35" s="77"/>
      <c r="E35" s="78" t="s">
        <v>92</v>
      </c>
      <c r="F35" s="80">
        <v>0.016793981481481483</v>
      </c>
      <c r="G35" s="80">
        <v>0.0138888888888889</v>
      </c>
      <c r="H35" s="81">
        <f aca="true" t="shared" si="3" ref="H35:H40">F35-G35</f>
        <v>0.0029050925925925824</v>
      </c>
      <c r="I35" s="78">
        <v>6</v>
      </c>
      <c r="J35" s="77"/>
      <c r="K35" s="168">
        <v>4</v>
      </c>
      <c r="L35" s="83"/>
    </row>
    <row r="36" spans="1:12" ht="20.25">
      <c r="A36" s="84">
        <v>2</v>
      </c>
      <c r="B36" s="85" t="s">
        <v>102</v>
      </c>
      <c r="C36" s="86">
        <v>40</v>
      </c>
      <c r="D36" s="85"/>
      <c r="E36" s="86" t="s">
        <v>92</v>
      </c>
      <c r="F36" s="87">
        <v>0.01681712962962963</v>
      </c>
      <c r="G36" s="87">
        <v>0.0138888888888889</v>
      </c>
      <c r="H36" s="66">
        <f t="shared" si="3"/>
        <v>0.0029282407407407295</v>
      </c>
      <c r="I36" s="86">
        <v>6</v>
      </c>
      <c r="J36" s="85"/>
      <c r="K36" s="169"/>
      <c r="L36" s="89"/>
    </row>
    <row r="37" spans="1:12" ht="20.25">
      <c r="A37" s="84">
        <v>3</v>
      </c>
      <c r="B37" s="85" t="s">
        <v>104</v>
      </c>
      <c r="C37" s="86">
        <v>40</v>
      </c>
      <c r="D37" s="85"/>
      <c r="E37" s="86" t="s">
        <v>92</v>
      </c>
      <c r="F37" s="87">
        <v>0.016840277777777777</v>
      </c>
      <c r="G37" s="87">
        <v>0.0138888888888889</v>
      </c>
      <c r="H37" s="66">
        <f t="shared" si="3"/>
        <v>0.0029513888888888767</v>
      </c>
      <c r="I37" s="86">
        <v>6</v>
      </c>
      <c r="J37" s="85"/>
      <c r="K37" s="169"/>
      <c r="L37" s="89"/>
    </row>
    <row r="38" spans="1:12" ht="20.25">
      <c r="A38" s="84">
        <v>4</v>
      </c>
      <c r="B38" s="85" t="s">
        <v>41</v>
      </c>
      <c r="C38" s="86">
        <v>40</v>
      </c>
      <c r="D38" s="85"/>
      <c r="E38" s="86" t="s">
        <v>30</v>
      </c>
      <c r="F38" s="87">
        <v>0.013310185185185187</v>
      </c>
      <c r="G38" s="87">
        <v>0.0104166666666667</v>
      </c>
      <c r="H38" s="66">
        <f t="shared" si="3"/>
        <v>0.0028935185185184863</v>
      </c>
      <c r="I38" s="86">
        <v>6</v>
      </c>
      <c r="J38" s="86"/>
      <c r="K38" s="169"/>
      <c r="L38" s="89"/>
    </row>
    <row r="39" spans="1:12" ht="20.25">
      <c r="A39" s="84">
        <v>5</v>
      </c>
      <c r="B39" s="85" t="s">
        <v>49</v>
      </c>
      <c r="C39" s="86">
        <v>40</v>
      </c>
      <c r="D39" s="85"/>
      <c r="E39" s="86" t="s">
        <v>30</v>
      </c>
      <c r="F39" s="87">
        <v>0.013495370370370371</v>
      </c>
      <c r="G39" s="87">
        <v>0.0104166666666667</v>
      </c>
      <c r="H39" s="66">
        <f t="shared" si="3"/>
        <v>0.0030787037037036703</v>
      </c>
      <c r="I39" s="86">
        <v>6</v>
      </c>
      <c r="J39" s="86"/>
      <c r="K39" s="169"/>
      <c r="L39" s="89"/>
    </row>
    <row r="40" spans="1:12" ht="21" thickBot="1">
      <c r="A40" s="90">
        <v>6</v>
      </c>
      <c r="B40" s="91" t="s">
        <v>244</v>
      </c>
      <c r="C40" s="92">
        <v>40</v>
      </c>
      <c r="D40" s="91"/>
      <c r="E40" s="92" t="s">
        <v>237</v>
      </c>
      <c r="F40" s="93">
        <v>0.03396990740740741</v>
      </c>
      <c r="G40" s="93">
        <v>0.03125</v>
      </c>
      <c r="H40" s="94">
        <f t="shared" si="3"/>
        <v>0.002719907407407407</v>
      </c>
      <c r="I40" s="92">
        <v>10</v>
      </c>
      <c r="J40" s="118">
        <v>0.01747685185185185</v>
      </c>
      <c r="K40" s="170"/>
      <c r="L40" s="96"/>
    </row>
    <row r="41" spans="1:12" ht="5.25" customHeight="1" thickBot="1">
      <c r="A41" s="102"/>
      <c r="B41" s="98"/>
      <c r="C41" s="98"/>
      <c r="D41" s="98"/>
      <c r="E41" s="98"/>
      <c r="F41" s="98"/>
      <c r="G41" s="98"/>
      <c r="H41" s="98"/>
      <c r="I41" s="98"/>
      <c r="J41" s="97"/>
      <c r="K41" s="102"/>
      <c r="L41" s="102"/>
    </row>
    <row r="42" spans="1:12" ht="20.25">
      <c r="A42" s="76">
        <v>1</v>
      </c>
      <c r="B42" s="77" t="s">
        <v>151</v>
      </c>
      <c r="C42" s="78">
        <v>35</v>
      </c>
      <c r="D42" s="77"/>
      <c r="E42" s="78" t="s">
        <v>92</v>
      </c>
      <c r="F42" s="80">
        <v>0.016863425925925928</v>
      </c>
      <c r="G42" s="80">
        <v>0.0138888888888889</v>
      </c>
      <c r="H42" s="81">
        <f aca="true" t="shared" si="4" ref="H42:H47">F42-G42</f>
        <v>0.0029745370370370273</v>
      </c>
      <c r="I42" s="78">
        <v>6</v>
      </c>
      <c r="J42" s="78"/>
      <c r="K42" s="168">
        <v>5</v>
      </c>
      <c r="L42" s="83"/>
    </row>
    <row r="43" spans="1:12" ht="20.25">
      <c r="A43" s="84">
        <v>2</v>
      </c>
      <c r="B43" s="85" t="s">
        <v>152</v>
      </c>
      <c r="C43" s="86">
        <v>35</v>
      </c>
      <c r="D43" s="85"/>
      <c r="E43" s="86" t="s">
        <v>92</v>
      </c>
      <c r="F43" s="87">
        <v>0.016875</v>
      </c>
      <c r="G43" s="87">
        <v>0.0138888888888889</v>
      </c>
      <c r="H43" s="66">
        <f t="shared" si="4"/>
        <v>0.002986111111111101</v>
      </c>
      <c r="I43" s="86">
        <v>6</v>
      </c>
      <c r="J43" s="86"/>
      <c r="K43" s="169"/>
      <c r="L43" s="89"/>
    </row>
    <row r="44" spans="1:12" ht="20.25">
      <c r="A44" s="84">
        <v>3</v>
      </c>
      <c r="B44" s="85" t="s">
        <v>150</v>
      </c>
      <c r="C44" s="86">
        <v>35</v>
      </c>
      <c r="D44" s="85"/>
      <c r="E44" s="86" t="s">
        <v>92</v>
      </c>
      <c r="F44" s="87">
        <v>0.016898148148148148</v>
      </c>
      <c r="G44" s="87">
        <v>0.0138888888888889</v>
      </c>
      <c r="H44" s="66">
        <f t="shared" si="4"/>
        <v>0.003009259259259248</v>
      </c>
      <c r="I44" s="86">
        <v>6</v>
      </c>
      <c r="J44" s="86"/>
      <c r="K44" s="169"/>
      <c r="L44" s="89"/>
    </row>
    <row r="45" spans="1:12" ht="20.25">
      <c r="A45" s="84">
        <v>4</v>
      </c>
      <c r="B45" s="85" t="s">
        <v>33</v>
      </c>
      <c r="C45" s="86">
        <v>35</v>
      </c>
      <c r="D45" s="85"/>
      <c r="E45" s="86" t="s">
        <v>30</v>
      </c>
      <c r="F45" s="87">
        <v>0.01289351851851852</v>
      </c>
      <c r="G45" s="87">
        <v>0.0104166666666667</v>
      </c>
      <c r="H45" s="66">
        <f t="shared" si="4"/>
        <v>0.0024768518518518187</v>
      </c>
      <c r="I45" s="86">
        <v>6</v>
      </c>
      <c r="J45" s="86"/>
      <c r="K45" s="169"/>
      <c r="L45" s="89"/>
    </row>
    <row r="46" spans="1:12" ht="20.25">
      <c r="A46" s="84">
        <v>5</v>
      </c>
      <c r="B46" s="85" t="s">
        <v>36</v>
      </c>
      <c r="C46" s="86">
        <v>35</v>
      </c>
      <c r="D46" s="85"/>
      <c r="E46" s="86" t="s">
        <v>30</v>
      </c>
      <c r="F46" s="87">
        <v>0.013113425925925926</v>
      </c>
      <c r="G46" s="87">
        <v>0.0104166666666667</v>
      </c>
      <c r="H46" s="66">
        <f t="shared" si="4"/>
        <v>0.002696759259259225</v>
      </c>
      <c r="I46" s="86">
        <v>6</v>
      </c>
      <c r="J46" s="86"/>
      <c r="K46" s="169"/>
      <c r="L46" s="89"/>
    </row>
    <row r="47" spans="1:12" ht="21" thickBot="1">
      <c r="A47" s="90">
        <v>6</v>
      </c>
      <c r="B47" s="91" t="s">
        <v>67</v>
      </c>
      <c r="C47" s="92">
        <v>35</v>
      </c>
      <c r="D47" s="91"/>
      <c r="E47" s="92" t="s">
        <v>30</v>
      </c>
      <c r="F47" s="93">
        <v>0.01392361111111111</v>
      </c>
      <c r="G47" s="93">
        <v>0.0104166666666667</v>
      </c>
      <c r="H47" s="94">
        <f t="shared" si="4"/>
        <v>0.0035069444444444098</v>
      </c>
      <c r="I47" s="92">
        <v>6</v>
      </c>
      <c r="J47" s="118">
        <v>0.01765046296296296</v>
      </c>
      <c r="K47" s="170"/>
      <c r="L47" s="96"/>
    </row>
    <row r="48" spans="1:12" ht="5.25" customHeight="1" thickBot="1">
      <c r="A48" s="102"/>
      <c r="B48" s="98"/>
      <c r="C48" s="98"/>
      <c r="D48" s="98"/>
      <c r="E48" s="98"/>
      <c r="F48" s="98"/>
      <c r="G48" s="98"/>
      <c r="H48" s="98"/>
      <c r="I48" s="98"/>
      <c r="J48" s="98"/>
      <c r="K48" s="102"/>
      <c r="L48" s="102"/>
    </row>
    <row r="49" spans="1:12" ht="20.25">
      <c r="A49" s="76">
        <v>1</v>
      </c>
      <c r="B49" s="77" t="s">
        <v>32</v>
      </c>
      <c r="C49" s="78">
        <v>51</v>
      </c>
      <c r="D49" s="77"/>
      <c r="E49" s="78" t="s">
        <v>30</v>
      </c>
      <c r="F49" s="80">
        <v>0.012847222222222223</v>
      </c>
      <c r="G49" s="80">
        <v>0.0104166666666667</v>
      </c>
      <c r="H49" s="81">
        <f aca="true" t="shared" si="5" ref="H49:H54">F49-G49</f>
        <v>0.0024305555555555226</v>
      </c>
      <c r="I49" s="78">
        <v>6</v>
      </c>
      <c r="J49" s="77"/>
      <c r="K49" s="168">
        <v>6</v>
      </c>
      <c r="L49" s="83"/>
    </row>
    <row r="50" spans="1:12" ht="20.25">
      <c r="A50" s="84">
        <v>2</v>
      </c>
      <c r="B50" s="85" t="s">
        <v>44</v>
      </c>
      <c r="C50" s="86">
        <v>51</v>
      </c>
      <c r="D50" s="85"/>
      <c r="E50" s="86" t="s">
        <v>30</v>
      </c>
      <c r="F50" s="87">
        <v>0.01347222222222222</v>
      </c>
      <c r="G50" s="87">
        <v>0.0104166666666667</v>
      </c>
      <c r="H50" s="66">
        <f t="shared" si="5"/>
        <v>0.0030555555555555197</v>
      </c>
      <c r="I50" s="86">
        <v>6</v>
      </c>
      <c r="J50" s="85"/>
      <c r="K50" s="169"/>
      <c r="L50" s="89"/>
    </row>
    <row r="51" spans="1:12" ht="20.25">
      <c r="A51" s="84">
        <v>3</v>
      </c>
      <c r="B51" s="85" t="s">
        <v>43</v>
      </c>
      <c r="C51" s="86">
        <v>51</v>
      </c>
      <c r="D51" s="85"/>
      <c r="E51" s="86" t="s">
        <v>30</v>
      </c>
      <c r="F51" s="87">
        <v>0.013483796296296298</v>
      </c>
      <c r="G51" s="87">
        <v>0.0104166666666667</v>
      </c>
      <c r="H51" s="66">
        <f t="shared" si="5"/>
        <v>0.0030671296296295968</v>
      </c>
      <c r="I51" s="86">
        <v>6</v>
      </c>
      <c r="J51" s="85"/>
      <c r="K51" s="169"/>
      <c r="L51" s="89"/>
    </row>
    <row r="52" spans="1:12" ht="20.25">
      <c r="A52" s="84">
        <v>4</v>
      </c>
      <c r="B52" s="85" t="s">
        <v>113</v>
      </c>
      <c r="C52" s="86">
        <v>51</v>
      </c>
      <c r="D52" s="85"/>
      <c r="E52" s="86" t="s">
        <v>92</v>
      </c>
      <c r="F52" s="87">
        <v>0.017118055555555556</v>
      </c>
      <c r="G52" s="87">
        <v>0.0138888888888889</v>
      </c>
      <c r="H52" s="66">
        <f t="shared" si="5"/>
        <v>0.0032291666666666562</v>
      </c>
      <c r="I52" s="86">
        <v>6</v>
      </c>
      <c r="J52" s="85"/>
      <c r="K52" s="169"/>
      <c r="L52" s="89"/>
    </row>
    <row r="53" spans="1:12" ht="20.25">
      <c r="A53" s="84">
        <v>5</v>
      </c>
      <c r="B53" s="85" t="s">
        <v>114</v>
      </c>
      <c r="C53" s="86">
        <v>51</v>
      </c>
      <c r="D53" s="85"/>
      <c r="E53" s="86" t="s">
        <v>92</v>
      </c>
      <c r="F53" s="87">
        <v>0.01712962962962963</v>
      </c>
      <c r="G53" s="87">
        <v>0.0138888888888889</v>
      </c>
      <c r="H53" s="66">
        <f t="shared" si="5"/>
        <v>0.00324074074074073</v>
      </c>
      <c r="I53" s="86">
        <v>6</v>
      </c>
      <c r="J53" s="85"/>
      <c r="K53" s="169"/>
      <c r="L53" s="89"/>
    </row>
    <row r="54" spans="1:12" ht="21" thickBot="1">
      <c r="A54" s="90">
        <v>6</v>
      </c>
      <c r="B54" s="91" t="s">
        <v>115</v>
      </c>
      <c r="C54" s="92">
        <v>51</v>
      </c>
      <c r="D54" s="91"/>
      <c r="E54" s="92" t="s">
        <v>92</v>
      </c>
      <c r="F54" s="93">
        <v>0.017152777777777777</v>
      </c>
      <c r="G54" s="93">
        <v>0.0138888888888889</v>
      </c>
      <c r="H54" s="94">
        <f t="shared" si="5"/>
        <v>0.003263888888888877</v>
      </c>
      <c r="I54" s="92">
        <v>6</v>
      </c>
      <c r="J54" s="118">
        <v>0.018287037037037036</v>
      </c>
      <c r="K54" s="170"/>
      <c r="L54" s="96"/>
    </row>
    <row r="55" spans="1:12" ht="7.5" customHeight="1" thickBot="1">
      <c r="A55" s="102"/>
      <c r="B55" s="98"/>
      <c r="C55" s="97"/>
      <c r="D55" s="98"/>
      <c r="E55" s="97"/>
      <c r="F55" s="99"/>
      <c r="G55" s="99"/>
      <c r="H55" s="100"/>
      <c r="I55" s="97"/>
      <c r="J55" s="119"/>
      <c r="K55" s="102"/>
      <c r="L55" s="102"/>
    </row>
    <row r="56" spans="1:12" ht="20.25">
      <c r="A56" s="76">
        <v>1</v>
      </c>
      <c r="B56" s="77" t="s">
        <v>70</v>
      </c>
      <c r="C56" s="78">
        <v>4</v>
      </c>
      <c r="D56" s="77"/>
      <c r="E56" s="78" t="s">
        <v>30</v>
      </c>
      <c r="F56" s="80">
        <v>0.01300925925925926</v>
      </c>
      <c r="G56" s="80">
        <v>0.0104166666666667</v>
      </c>
      <c r="H56" s="81">
        <f aca="true" t="shared" si="6" ref="H56:H61">F56-G56</f>
        <v>0.0025925925925925596</v>
      </c>
      <c r="I56" s="78">
        <v>6</v>
      </c>
      <c r="J56" s="120"/>
      <c r="K56" s="168">
        <v>7</v>
      </c>
      <c r="L56" s="83"/>
    </row>
    <row r="57" spans="1:12" ht="20.25">
      <c r="A57" s="84">
        <v>2</v>
      </c>
      <c r="B57" s="85" t="s">
        <v>179</v>
      </c>
      <c r="C57" s="86">
        <v>4</v>
      </c>
      <c r="D57" s="85"/>
      <c r="E57" s="86" t="s">
        <v>169</v>
      </c>
      <c r="F57" s="87">
        <v>0.02394675925925926</v>
      </c>
      <c r="G57" s="87">
        <v>0.0208333333333333</v>
      </c>
      <c r="H57" s="66">
        <f t="shared" si="6"/>
        <v>0.0031134259259259604</v>
      </c>
      <c r="I57" s="86">
        <v>8</v>
      </c>
      <c r="J57" s="121"/>
      <c r="K57" s="169"/>
      <c r="L57" s="89"/>
    </row>
    <row r="58" spans="1:12" ht="20.25">
      <c r="A58" s="84">
        <v>3</v>
      </c>
      <c r="B58" s="85" t="s">
        <v>180</v>
      </c>
      <c r="C58" s="86">
        <v>4</v>
      </c>
      <c r="D58" s="85"/>
      <c r="E58" s="86" t="s">
        <v>169</v>
      </c>
      <c r="F58" s="87">
        <v>0.02396990740740741</v>
      </c>
      <c r="G58" s="87">
        <v>0.0208333333333333</v>
      </c>
      <c r="H58" s="66">
        <f t="shared" si="6"/>
        <v>0.0031365740740741076</v>
      </c>
      <c r="I58" s="86">
        <v>8</v>
      </c>
      <c r="J58" s="121"/>
      <c r="K58" s="169"/>
      <c r="L58" s="89"/>
    </row>
    <row r="59" spans="1:12" ht="20.25">
      <c r="A59" s="84">
        <v>4</v>
      </c>
      <c r="B59" s="85" t="s">
        <v>111</v>
      </c>
      <c r="C59" s="86">
        <v>4</v>
      </c>
      <c r="D59" s="85"/>
      <c r="E59" s="86" t="s">
        <v>92</v>
      </c>
      <c r="F59" s="87">
        <v>0.017037037037037038</v>
      </c>
      <c r="G59" s="87">
        <v>0.0138888888888889</v>
      </c>
      <c r="H59" s="66">
        <f t="shared" si="6"/>
        <v>0.0031481481481481378</v>
      </c>
      <c r="I59" s="86">
        <v>6</v>
      </c>
      <c r="J59" s="121"/>
      <c r="K59" s="169"/>
      <c r="L59" s="89"/>
    </row>
    <row r="60" spans="1:12" ht="20.25">
      <c r="A60" s="84">
        <v>5</v>
      </c>
      <c r="B60" s="85" t="s">
        <v>116</v>
      </c>
      <c r="C60" s="86">
        <v>4</v>
      </c>
      <c r="D60" s="85"/>
      <c r="E60" s="86" t="s">
        <v>92</v>
      </c>
      <c r="F60" s="87">
        <v>0.01716435185185185</v>
      </c>
      <c r="G60" s="87">
        <v>0.0138888888888889</v>
      </c>
      <c r="H60" s="66">
        <f t="shared" si="6"/>
        <v>0.0032754629629629505</v>
      </c>
      <c r="I60" s="86">
        <v>6</v>
      </c>
      <c r="J60" s="121"/>
      <c r="K60" s="169"/>
      <c r="L60" s="89"/>
    </row>
    <row r="61" spans="1:12" ht="21" thickBot="1">
      <c r="A61" s="90">
        <v>6</v>
      </c>
      <c r="B61" s="91" t="s">
        <v>234</v>
      </c>
      <c r="C61" s="92">
        <v>4</v>
      </c>
      <c r="D61" s="91"/>
      <c r="E61" s="92" t="s">
        <v>213</v>
      </c>
      <c r="F61" s="93">
        <v>0.027777777777777776</v>
      </c>
      <c r="G61" s="93">
        <v>0.0243055555555556</v>
      </c>
      <c r="H61" s="94">
        <f t="shared" si="6"/>
        <v>0.003472222222222175</v>
      </c>
      <c r="I61" s="92">
        <v>8</v>
      </c>
      <c r="J61" s="118">
        <v>0.018738425925925926</v>
      </c>
      <c r="K61" s="170"/>
      <c r="L61" s="96"/>
    </row>
    <row r="62" spans="1:12" ht="5.25" customHeight="1" thickBot="1">
      <c r="A62" s="102"/>
      <c r="B62" s="98"/>
      <c r="C62" s="97"/>
      <c r="D62" s="98"/>
      <c r="E62" s="97"/>
      <c r="F62" s="99"/>
      <c r="G62" s="99"/>
      <c r="H62" s="100"/>
      <c r="I62" s="98"/>
      <c r="J62" s="98"/>
      <c r="K62" s="102"/>
      <c r="L62" s="102"/>
    </row>
    <row r="63" spans="1:12" ht="20.25">
      <c r="A63" s="76">
        <v>1</v>
      </c>
      <c r="B63" s="77" t="s">
        <v>103</v>
      </c>
      <c r="C63" s="78">
        <v>58</v>
      </c>
      <c r="D63" s="77"/>
      <c r="E63" s="78" t="s">
        <v>92</v>
      </c>
      <c r="F63" s="80">
        <v>0.016828703703703703</v>
      </c>
      <c r="G63" s="80">
        <v>0.0138888888888889</v>
      </c>
      <c r="H63" s="81">
        <f aca="true" t="shared" si="7" ref="H63:H68">F63-G63</f>
        <v>0.002939814814814803</v>
      </c>
      <c r="I63" s="78">
        <v>6</v>
      </c>
      <c r="J63" s="77"/>
      <c r="K63" s="168">
        <v>8</v>
      </c>
      <c r="L63" s="83"/>
    </row>
    <row r="64" spans="1:12" ht="20.25">
      <c r="A64" s="84">
        <v>2</v>
      </c>
      <c r="B64" s="85" t="s">
        <v>105</v>
      </c>
      <c r="C64" s="86">
        <v>58</v>
      </c>
      <c r="D64" s="85"/>
      <c r="E64" s="86" t="s">
        <v>92</v>
      </c>
      <c r="F64" s="87">
        <v>0.016909722222222225</v>
      </c>
      <c r="G64" s="87">
        <v>0.0138888888888889</v>
      </c>
      <c r="H64" s="66">
        <f t="shared" si="7"/>
        <v>0.003020833333333325</v>
      </c>
      <c r="I64" s="86">
        <v>6</v>
      </c>
      <c r="J64" s="85"/>
      <c r="K64" s="169"/>
      <c r="L64" s="89"/>
    </row>
    <row r="65" spans="1:12" ht="20.25">
      <c r="A65" s="84">
        <v>3</v>
      </c>
      <c r="B65" s="85" t="s">
        <v>106</v>
      </c>
      <c r="C65" s="86">
        <v>58</v>
      </c>
      <c r="D65" s="85"/>
      <c r="E65" s="86" t="s">
        <v>92</v>
      </c>
      <c r="F65" s="87">
        <v>0.0169212962962963</v>
      </c>
      <c r="G65" s="87">
        <v>0.0138888888888889</v>
      </c>
      <c r="H65" s="66">
        <f t="shared" si="7"/>
        <v>0.0030324074074073986</v>
      </c>
      <c r="I65" s="86">
        <v>6</v>
      </c>
      <c r="J65" s="85"/>
      <c r="K65" s="169"/>
      <c r="L65" s="89"/>
    </row>
    <row r="66" spans="1:12" ht="20.25">
      <c r="A66" s="84">
        <v>4</v>
      </c>
      <c r="B66" s="85" t="s">
        <v>181</v>
      </c>
      <c r="C66" s="86">
        <v>58</v>
      </c>
      <c r="D66" s="85"/>
      <c r="E66" s="86" t="s">
        <v>169</v>
      </c>
      <c r="F66" s="87">
        <v>0.02398148148148148</v>
      </c>
      <c r="G66" s="87">
        <v>0.0208333333333333</v>
      </c>
      <c r="H66" s="66">
        <f t="shared" si="7"/>
        <v>0.0031481481481481777</v>
      </c>
      <c r="I66" s="86">
        <v>8</v>
      </c>
      <c r="J66" s="85"/>
      <c r="K66" s="169"/>
      <c r="L66" s="89"/>
    </row>
    <row r="67" spans="1:12" ht="20.25">
      <c r="A67" s="84">
        <v>5</v>
      </c>
      <c r="B67" s="85" t="s">
        <v>166</v>
      </c>
      <c r="C67" s="86">
        <v>58</v>
      </c>
      <c r="D67" s="85"/>
      <c r="E67" s="86" t="s">
        <v>30</v>
      </c>
      <c r="F67" s="87">
        <v>0.013761574074074074</v>
      </c>
      <c r="G67" s="87">
        <v>0.0104166666666667</v>
      </c>
      <c r="H67" s="66">
        <f t="shared" si="7"/>
        <v>0.003344907407407373</v>
      </c>
      <c r="I67" s="86">
        <v>6</v>
      </c>
      <c r="J67" s="85"/>
      <c r="K67" s="169"/>
      <c r="L67" s="89"/>
    </row>
    <row r="68" spans="1:12" ht="21" thickBot="1">
      <c r="A68" s="90">
        <v>6</v>
      </c>
      <c r="B68" s="91" t="s">
        <v>187</v>
      </c>
      <c r="C68" s="92">
        <v>58</v>
      </c>
      <c r="D68" s="91"/>
      <c r="E68" s="92" t="s">
        <v>169</v>
      </c>
      <c r="F68" s="93">
        <v>0.024398148148148145</v>
      </c>
      <c r="G68" s="93">
        <v>0.0208333333333333</v>
      </c>
      <c r="H68" s="94">
        <f t="shared" si="7"/>
        <v>0.0035648148148148436</v>
      </c>
      <c r="I68" s="92">
        <v>8</v>
      </c>
      <c r="J68" s="118">
        <v>0.019050925925925926</v>
      </c>
      <c r="K68" s="170"/>
      <c r="L68" s="96"/>
    </row>
    <row r="69" spans="1:12" ht="4.5" customHeight="1" thickBot="1">
      <c r="A69" s="102"/>
      <c r="B69" s="98"/>
      <c r="C69" s="98"/>
      <c r="D69" s="98"/>
      <c r="E69" s="98"/>
      <c r="F69" s="98"/>
      <c r="G69" s="98"/>
      <c r="H69" s="98"/>
      <c r="I69" s="98"/>
      <c r="J69" s="98"/>
      <c r="K69" s="102"/>
      <c r="L69" s="102"/>
    </row>
    <row r="70" spans="1:12" ht="20.25">
      <c r="A70" s="76">
        <v>1</v>
      </c>
      <c r="B70" s="77" t="s">
        <v>307</v>
      </c>
      <c r="C70" s="78">
        <v>55</v>
      </c>
      <c r="D70" s="77"/>
      <c r="E70" s="78" t="s">
        <v>30</v>
      </c>
      <c r="F70" s="80">
        <v>0.013368055555555557</v>
      </c>
      <c r="G70" s="80">
        <v>0.0104166666666667</v>
      </c>
      <c r="H70" s="81">
        <f aca="true" t="shared" si="8" ref="H70:H75">F70-G70</f>
        <v>0.002951388888888856</v>
      </c>
      <c r="I70" s="78">
        <v>6</v>
      </c>
      <c r="J70" s="77"/>
      <c r="K70" s="168">
        <v>9</v>
      </c>
      <c r="L70" s="83"/>
    </row>
    <row r="71" spans="1:12" ht="20.25">
      <c r="A71" s="84">
        <v>2</v>
      </c>
      <c r="B71" s="85" t="s">
        <v>48</v>
      </c>
      <c r="C71" s="86">
        <v>55</v>
      </c>
      <c r="D71" s="85"/>
      <c r="E71" s="86" t="s">
        <v>30</v>
      </c>
      <c r="F71" s="87">
        <v>0.013379629629629628</v>
      </c>
      <c r="G71" s="87">
        <v>0.0104166666666667</v>
      </c>
      <c r="H71" s="66">
        <f t="shared" si="8"/>
        <v>0.0029629629629629277</v>
      </c>
      <c r="I71" s="86">
        <v>6</v>
      </c>
      <c r="J71" s="85"/>
      <c r="K71" s="169"/>
      <c r="L71" s="89"/>
    </row>
    <row r="72" spans="1:12" ht="20.25">
      <c r="A72" s="84">
        <v>3</v>
      </c>
      <c r="B72" s="85" t="s">
        <v>107</v>
      </c>
      <c r="C72" s="86">
        <v>55</v>
      </c>
      <c r="D72" s="85"/>
      <c r="E72" s="86" t="s">
        <v>92</v>
      </c>
      <c r="F72" s="87">
        <v>0.016967592592592593</v>
      </c>
      <c r="G72" s="87">
        <v>0.0138888888888889</v>
      </c>
      <c r="H72" s="66">
        <f t="shared" si="8"/>
        <v>0.003078703703703693</v>
      </c>
      <c r="I72" s="86">
        <v>6</v>
      </c>
      <c r="J72" s="85"/>
      <c r="K72" s="169"/>
      <c r="L72" s="89"/>
    </row>
    <row r="73" spans="1:12" ht="20.25">
      <c r="A73" s="84">
        <v>4</v>
      </c>
      <c r="B73" s="85" t="s">
        <v>182</v>
      </c>
      <c r="C73" s="86">
        <v>55</v>
      </c>
      <c r="D73" s="85"/>
      <c r="E73" s="86" t="s">
        <v>169</v>
      </c>
      <c r="F73" s="87">
        <v>0.02400462962962963</v>
      </c>
      <c r="G73" s="87">
        <v>0.0208333333333333</v>
      </c>
      <c r="H73" s="66">
        <f t="shared" si="8"/>
        <v>0.0031712962962963283</v>
      </c>
      <c r="I73" s="86">
        <v>8</v>
      </c>
      <c r="J73" s="85"/>
      <c r="K73" s="169"/>
      <c r="L73" s="89"/>
    </row>
    <row r="74" spans="1:12" ht="20.25">
      <c r="A74" s="84">
        <v>5</v>
      </c>
      <c r="B74" s="85" t="s">
        <v>224</v>
      </c>
      <c r="C74" s="86">
        <v>55</v>
      </c>
      <c r="D74" s="85"/>
      <c r="E74" s="86" t="s">
        <v>213</v>
      </c>
      <c r="F74" s="87">
        <v>0.02775462962962963</v>
      </c>
      <c r="G74" s="87">
        <v>0.0243055555555556</v>
      </c>
      <c r="H74" s="66">
        <f t="shared" si="8"/>
        <v>0.003449074074074028</v>
      </c>
      <c r="I74" s="86">
        <v>8</v>
      </c>
      <c r="J74" s="85"/>
      <c r="K74" s="169"/>
      <c r="L74" s="89"/>
    </row>
    <row r="75" spans="1:12" ht="21" thickBot="1">
      <c r="A75" s="90">
        <v>6</v>
      </c>
      <c r="B75" s="91" t="s">
        <v>117</v>
      </c>
      <c r="C75" s="92">
        <v>55</v>
      </c>
      <c r="D75" s="91"/>
      <c r="E75" s="92" t="s">
        <v>92</v>
      </c>
      <c r="F75" s="93">
        <v>0.017453703703703704</v>
      </c>
      <c r="G75" s="93">
        <v>0.0138888888888889</v>
      </c>
      <c r="H75" s="94">
        <f t="shared" si="8"/>
        <v>0.0035648148148148037</v>
      </c>
      <c r="I75" s="92">
        <v>6</v>
      </c>
      <c r="J75" s="118">
        <v>0.019178240740740742</v>
      </c>
      <c r="K75" s="170"/>
      <c r="L75" s="96"/>
    </row>
    <row r="76" spans="1:12" ht="7.5" customHeight="1" thickBot="1">
      <c r="A76" s="102"/>
      <c r="B76" s="98"/>
      <c r="C76" s="98"/>
      <c r="D76" s="98"/>
      <c r="E76" s="98"/>
      <c r="F76" s="98"/>
      <c r="G76" s="98"/>
      <c r="H76" s="98"/>
      <c r="I76" s="98"/>
      <c r="J76" s="98"/>
      <c r="K76" s="102"/>
      <c r="L76" s="102"/>
    </row>
    <row r="77" spans="1:12" ht="20.25">
      <c r="A77" s="76">
        <v>1</v>
      </c>
      <c r="B77" s="77" t="s">
        <v>73</v>
      </c>
      <c r="C77" s="78">
        <v>28</v>
      </c>
      <c r="D77" s="77"/>
      <c r="E77" s="78" t="s">
        <v>30</v>
      </c>
      <c r="F77" s="80">
        <v>0.013020833333333334</v>
      </c>
      <c r="G77" s="80">
        <v>0.0104166666666667</v>
      </c>
      <c r="H77" s="81">
        <f aca="true" t="shared" si="9" ref="H77:H82">F77-G77</f>
        <v>0.002604166666666633</v>
      </c>
      <c r="I77" s="78">
        <v>6</v>
      </c>
      <c r="J77" s="77"/>
      <c r="K77" s="168">
        <v>10</v>
      </c>
      <c r="L77" s="83"/>
    </row>
    <row r="78" spans="1:12" ht="20.25">
      <c r="A78" s="84">
        <v>2</v>
      </c>
      <c r="B78" s="85" t="s">
        <v>97</v>
      </c>
      <c r="C78" s="86">
        <v>28</v>
      </c>
      <c r="D78" s="85"/>
      <c r="E78" s="86" t="s">
        <v>92</v>
      </c>
      <c r="F78" s="87">
        <v>0.016666666666666666</v>
      </c>
      <c r="G78" s="87">
        <v>0.0138888888888889</v>
      </c>
      <c r="H78" s="66">
        <f t="shared" si="9"/>
        <v>0.002777777777777766</v>
      </c>
      <c r="I78" s="86">
        <v>6</v>
      </c>
      <c r="J78" s="85"/>
      <c r="K78" s="169"/>
      <c r="L78" s="89"/>
    </row>
    <row r="79" spans="1:12" ht="20.25">
      <c r="A79" s="84">
        <v>3</v>
      </c>
      <c r="B79" s="85" t="s">
        <v>50</v>
      </c>
      <c r="C79" s="86">
        <v>28</v>
      </c>
      <c r="D79" s="85"/>
      <c r="E79" s="86" t="s">
        <v>30</v>
      </c>
      <c r="F79" s="87">
        <v>0.013506944444444445</v>
      </c>
      <c r="G79" s="87">
        <v>0.0104166666666667</v>
      </c>
      <c r="H79" s="66">
        <f t="shared" si="9"/>
        <v>0.003090277777777744</v>
      </c>
      <c r="I79" s="86">
        <v>6</v>
      </c>
      <c r="J79" s="85"/>
      <c r="K79" s="169"/>
      <c r="L79" s="89"/>
    </row>
    <row r="80" spans="1:12" ht="20.25">
      <c r="A80" s="84">
        <v>4</v>
      </c>
      <c r="B80" s="85" t="s">
        <v>74</v>
      </c>
      <c r="C80" s="86">
        <v>28</v>
      </c>
      <c r="D80" s="85"/>
      <c r="E80" s="86" t="s">
        <v>30</v>
      </c>
      <c r="F80" s="87">
        <v>0.013738425925925926</v>
      </c>
      <c r="G80" s="87">
        <v>0.0104166666666667</v>
      </c>
      <c r="H80" s="66">
        <f t="shared" si="9"/>
        <v>0.0033217592592592257</v>
      </c>
      <c r="I80" s="86">
        <v>6</v>
      </c>
      <c r="J80" s="85"/>
      <c r="K80" s="169"/>
      <c r="L80" s="89"/>
    </row>
    <row r="81" spans="1:12" ht="20.25">
      <c r="A81" s="84">
        <v>5</v>
      </c>
      <c r="B81" s="122" t="s">
        <v>25</v>
      </c>
      <c r="C81" s="86">
        <v>28</v>
      </c>
      <c r="D81" s="86"/>
      <c r="E81" s="86" t="s">
        <v>10</v>
      </c>
      <c r="F81" s="66">
        <v>0.007465277777777778</v>
      </c>
      <c r="G81" s="66">
        <v>0.003472222222222222</v>
      </c>
      <c r="H81" s="66">
        <f t="shared" si="9"/>
        <v>0.003993055555555556</v>
      </c>
      <c r="I81" s="86">
        <v>5</v>
      </c>
      <c r="J81" s="85"/>
      <c r="K81" s="169"/>
      <c r="L81" s="89"/>
    </row>
    <row r="82" spans="1:12" ht="21" thickBot="1">
      <c r="A82" s="90">
        <v>6</v>
      </c>
      <c r="B82" s="123" t="s">
        <v>26</v>
      </c>
      <c r="C82" s="92">
        <v>28</v>
      </c>
      <c r="D82" s="92"/>
      <c r="E82" s="92" t="s">
        <v>10</v>
      </c>
      <c r="F82" s="94">
        <v>0.007488425925925926</v>
      </c>
      <c r="G82" s="94">
        <v>0.003472222222222222</v>
      </c>
      <c r="H82" s="94">
        <f t="shared" si="9"/>
        <v>0.004016203703703704</v>
      </c>
      <c r="I82" s="92">
        <v>5</v>
      </c>
      <c r="J82" s="118">
        <v>0.01980324074074074</v>
      </c>
      <c r="K82" s="170"/>
      <c r="L82" s="96"/>
    </row>
    <row r="83" spans="1:12" ht="18">
      <c r="A83" s="156"/>
      <c r="B83" s="151"/>
      <c r="C83" s="156"/>
      <c r="D83" s="156"/>
      <c r="E83" s="156"/>
      <c r="F83" s="152"/>
      <c r="G83" s="152"/>
      <c r="H83" s="152"/>
      <c r="I83" s="156"/>
      <c r="J83" s="153"/>
      <c r="K83" s="154"/>
      <c r="L83" s="155"/>
    </row>
    <row r="84" spans="1:12" ht="23.25">
      <c r="A84" s="171" t="s">
        <v>317</v>
      </c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</row>
    <row r="85" spans="1:12" ht="23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spans="1:12" ht="23.25">
      <c r="A86" s="171" t="s">
        <v>318</v>
      </c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</row>
    <row r="87" spans="1:12" ht="18">
      <c r="A87" s="41"/>
      <c r="B87" s="157"/>
      <c r="C87" s="41"/>
      <c r="D87" s="41"/>
      <c r="E87" s="41"/>
      <c r="F87" s="43"/>
      <c r="G87" s="43"/>
      <c r="H87" s="43"/>
      <c r="I87" s="41"/>
      <c r="J87" s="158"/>
      <c r="K87" s="24"/>
      <c r="L87" s="23"/>
    </row>
    <row r="88" spans="1:12" ht="18">
      <c r="A88" s="41"/>
      <c r="B88" s="157"/>
      <c r="C88" s="41"/>
      <c r="D88" s="41"/>
      <c r="E88" s="41"/>
      <c r="F88" s="43"/>
      <c r="G88" s="43"/>
      <c r="H88" s="43"/>
      <c r="I88" s="41"/>
      <c r="J88" s="158"/>
      <c r="K88" s="24"/>
      <c r="L88" s="23"/>
    </row>
    <row r="89" spans="1:12" ht="18">
      <c r="A89" s="41"/>
      <c r="B89" s="157"/>
      <c r="C89" s="41"/>
      <c r="D89" s="41"/>
      <c r="E89" s="41"/>
      <c r="F89" s="43"/>
      <c r="G89" s="43"/>
      <c r="H89" s="43"/>
      <c r="I89" s="41"/>
      <c r="J89" s="158"/>
      <c r="K89" s="24"/>
      <c r="L89" s="23"/>
    </row>
    <row r="90" spans="1:12" ht="23.25">
      <c r="A90" s="172" t="s">
        <v>310</v>
      </c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</row>
    <row r="91" spans="1:12" ht="23.25">
      <c r="A91" s="172" t="s">
        <v>291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</row>
    <row r="92" spans="1:12" ht="23.25">
      <c r="A92" s="124"/>
      <c r="B92" s="124"/>
      <c r="C92" s="124"/>
      <c r="D92" s="124"/>
      <c r="E92" s="124"/>
      <c r="F92" s="124"/>
      <c r="G92" s="124"/>
      <c r="H92" s="124"/>
      <c r="I92" s="124"/>
      <c r="J92" s="124"/>
      <c r="K92" s="124"/>
      <c r="L92" s="124"/>
    </row>
    <row r="93" spans="1:12" ht="24" thickBot="1">
      <c r="A93" s="173" t="s">
        <v>7</v>
      </c>
      <c r="B93" s="173"/>
      <c r="C93" s="174"/>
      <c r="D93" s="174"/>
      <c r="E93" s="174"/>
      <c r="F93" s="174"/>
      <c r="G93" s="174"/>
      <c r="H93" s="174"/>
      <c r="I93" s="47"/>
      <c r="J93" s="174" t="s">
        <v>292</v>
      </c>
      <c r="K93" s="174"/>
      <c r="L93" s="174"/>
    </row>
    <row r="94" spans="1:12" ht="45" customHeight="1" thickBot="1">
      <c r="A94" s="70" t="s">
        <v>0</v>
      </c>
      <c r="B94" s="71" t="s">
        <v>294</v>
      </c>
      <c r="C94" s="71" t="s">
        <v>1</v>
      </c>
      <c r="D94" s="72" t="s">
        <v>6</v>
      </c>
      <c r="E94" s="71" t="s">
        <v>2</v>
      </c>
      <c r="F94" s="73" t="s">
        <v>3</v>
      </c>
      <c r="G94" s="73" t="s">
        <v>308</v>
      </c>
      <c r="H94" s="73" t="s">
        <v>311</v>
      </c>
      <c r="I94" s="73" t="s">
        <v>4</v>
      </c>
      <c r="J94" s="74" t="s">
        <v>309</v>
      </c>
      <c r="K94" s="74" t="s">
        <v>5</v>
      </c>
      <c r="L94" s="75" t="s">
        <v>289</v>
      </c>
    </row>
    <row r="95" spans="1:12" ht="20.25">
      <c r="A95" s="125">
        <v>1</v>
      </c>
      <c r="B95" s="126" t="s">
        <v>108</v>
      </c>
      <c r="C95" s="127">
        <v>6</v>
      </c>
      <c r="D95" s="126"/>
      <c r="E95" s="127" t="s">
        <v>92</v>
      </c>
      <c r="F95" s="128">
        <v>0.016979166666666667</v>
      </c>
      <c r="G95" s="128">
        <v>0.0138888888888889</v>
      </c>
      <c r="H95" s="129">
        <f aca="true" t="shared" si="10" ref="H95:H100">F95-G95</f>
        <v>0.0030902777777777665</v>
      </c>
      <c r="I95" s="127">
        <v>6</v>
      </c>
      <c r="J95" s="126"/>
      <c r="K95" s="169">
        <v>11</v>
      </c>
      <c r="L95" s="130"/>
    </row>
    <row r="96" spans="1:12" ht="20.25">
      <c r="A96" s="84">
        <v>2</v>
      </c>
      <c r="B96" s="85" t="s">
        <v>109</v>
      </c>
      <c r="C96" s="86">
        <v>6</v>
      </c>
      <c r="D96" s="85"/>
      <c r="E96" s="86" t="s">
        <v>92</v>
      </c>
      <c r="F96" s="87">
        <v>0.01699074074074074</v>
      </c>
      <c r="G96" s="87">
        <v>0.0138888888888889</v>
      </c>
      <c r="H96" s="66">
        <f t="shared" si="10"/>
        <v>0.00310185185185184</v>
      </c>
      <c r="I96" s="86">
        <v>6</v>
      </c>
      <c r="J96" s="85"/>
      <c r="K96" s="169"/>
      <c r="L96" s="89"/>
    </row>
    <row r="97" spans="1:12" ht="20.25">
      <c r="A97" s="84">
        <v>3</v>
      </c>
      <c r="B97" s="85" t="s">
        <v>110</v>
      </c>
      <c r="C97" s="86">
        <v>6</v>
      </c>
      <c r="D97" s="85"/>
      <c r="E97" s="86" t="s">
        <v>92</v>
      </c>
      <c r="F97" s="87">
        <v>0.01702546296296296</v>
      </c>
      <c r="G97" s="87">
        <v>0.0138888888888889</v>
      </c>
      <c r="H97" s="66">
        <f t="shared" si="10"/>
        <v>0.0031365740740740607</v>
      </c>
      <c r="I97" s="86">
        <v>6</v>
      </c>
      <c r="J97" s="85"/>
      <c r="K97" s="169"/>
      <c r="L97" s="89"/>
    </row>
    <row r="98" spans="1:12" ht="20.25">
      <c r="A98" s="84">
        <v>4</v>
      </c>
      <c r="B98" s="85" t="s">
        <v>57</v>
      </c>
      <c r="C98" s="86">
        <v>6</v>
      </c>
      <c r="D98" s="85"/>
      <c r="E98" s="86" t="s">
        <v>30</v>
      </c>
      <c r="F98" s="87">
        <v>0.013657407407407408</v>
      </c>
      <c r="G98" s="87">
        <v>0.0104166666666667</v>
      </c>
      <c r="H98" s="66">
        <f t="shared" si="10"/>
        <v>0.0032407407407407073</v>
      </c>
      <c r="I98" s="86">
        <v>6</v>
      </c>
      <c r="J98" s="85"/>
      <c r="K98" s="169"/>
      <c r="L98" s="89"/>
    </row>
    <row r="99" spans="1:12" ht="20.25">
      <c r="A99" s="84">
        <v>5</v>
      </c>
      <c r="B99" s="85" t="s">
        <v>56</v>
      </c>
      <c r="C99" s="86">
        <v>6</v>
      </c>
      <c r="D99" s="85"/>
      <c r="E99" s="86" t="s">
        <v>30</v>
      </c>
      <c r="F99" s="87">
        <v>0.014074074074074074</v>
      </c>
      <c r="G99" s="87">
        <v>0.0104166666666667</v>
      </c>
      <c r="H99" s="66">
        <f t="shared" si="10"/>
        <v>0.003657407407407373</v>
      </c>
      <c r="I99" s="86">
        <v>6</v>
      </c>
      <c r="J99" s="85"/>
      <c r="K99" s="169"/>
      <c r="L99" s="89"/>
    </row>
    <row r="100" spans="1:12" ht="21" thickBot="1">
      <c r="A100" s="90">
        <v>6</v>
      </c>
      <c r="B100" s="91" t="s">
        <v>79</v>
      </c>
      <c r="C100" s="92">
        <v>6</v>
      </c>
      <c r="D100" s="91"/>
      <c r="E100" s="92" t="s">
        <v>30</v>
      </c>
      <c r="F100" s="93">
        <v>0.014155092592592592</v>
      </c>
      <c r="G100" s="93">
        <v>0.0104166666666667</v>
      </c>
      <c r="H100" s="94">
        <f t="shared" si="10"/>
        <v>0.0037384259259258916</v>
      </c>
      <c r="I100" s="92">
        <v>6</v>
      </c>
      <c r="J100" s="118">
        <v>0.01996527777777778</v>
      </c>
      <c r="K100" s="170"/>
      <c r="L100" s="96"/>
    </row>
    <row r="101" spans="1:12" ht="4.5" customHeight="1" thickBot="1">
      <c r="A101" s="102"/>
      <c r="B101" s="98"/>
      <c r="C101" s="98"/>
      <c r="D101" s="98"/>
      <c r="E101" s="98"/>
      <c r="F101" s="98"/>
      <c r="G101" s="98"/>
      <c r="H101" s="98"/>
      <c r="I101" s="98"/>
      <c r="J101" s="98"/>
      <c r="K101" s="102"/>
      <c r="L101" s="102"/>
    </row>
    <row r="102" spans="1:12" ht="20.25">
      <c r="A102" s="76">
        <v>1</v>
      </c>
      <c r="B102" s="77" t="s">
        <v>226</v>
      </c>
      <c r="C102" s="78">
        <v>38</v>
      </c>
      <c r="D102" s="77"/>
      <c r="E102" s="78" t="s">
        <v>213</v>
      </c>
      <c r="F102" s="80">
        <v>0.027928240740740743</v>
      </c>
      <c r="G102" s="80">
        <v>0.0243055555555556</v>
      </c>
      <c r="H102" s="81">
        <f aca="true" t="shared" si="11" ref="H102:H107">F102-G102</f>
        <v>0.003622685185185142</v>
      </c>
      <c r="I102" s="78">
        <v>8</v>
      </c>
      <c r="J102" s="77"/>
      <c r="K102" s="168">
        <v>12</v>
      </c>
      <c r="L102" s="83"/>
    </row>
    <row r="103" spans="1:12" ht="20.25">
      <c r="A103" s="84">
        <v>2</v>
      </c>
      <c r="B103" s="85" t="s">
        <v>227</v>
      </c>
      <c r="C103" s="86">
        <v>38</v>
      </c>
      <c r="D103" s="85"/>
      <c r="E103" s="86" t="s">
        <v>213</v>
      </c>
      <c r="F103" s="87">
        <v>0.02821759259259259</v>
      </c>
      <c r="G103" s="87">
        <v>0.0243055555555556</v>
      </c>
      <c r="H103" s="66">
        <f t="shared" si="11"/>
        <v>0.003912037037036988</v>
      </c>
      <c r="I103" s="86">
        <v>8</v>
      </c>
      <c r="J103" s="85"/>
      <c r="K103" s="169"/>
      <c r="L103" s="89"/>
    </row>
    <row r="104" spans="1:12" ht="20.25">
      <c r="A104" s="84">
        <v>3</v>
      </c>
      <c r="B104" s="85" t="s">
        <v>228</v>
      </c>
      <c r="C104" s="86">
        <v>38</v>
      </c>
      <c r="D104" s="85"/>
      <c r="E104" s="86" t="s">
        <v>213</v>
      </c>
      <c r="F104" s="87">
        <v>0.028229166666666666</v>
      </c>
      <c r="G104" s="87">
        <v>0.0243055555555556</v>
      </c>
      <c r="H104" s="66">
        <f t="shared" si="11"/>
        <v>0.003923611111111065</v>
      </c>
      <c r="I104" s="86">
        <v>8</v>
      </c>
      <c r="J104" s="85"/>
      <c r="K104" s="169"/>
      <c r="L104" s="89"/>
    </row>
    <row r="105" spans="1:12" ht="20.25">
      <c r="A105" s="84">
        <v>4</v>
      </c>
      <c r="B105" s="85" t="s">
        <v>176</v>
      </c>
      <c r="C105" s="86">
        <v>38</v>
      </c>
      <c r="D105" s="85"/>
      <c r="E105" s="86" t="s">
        <v>169</v>
      </c>
      <c r="F105" s="87">
        <v>0.023576388888888893</v>
      </c>
      <c r="G105" s="87">
        <v>0.0208333333333333</v>
      </c>
      <c r="H105" s="66">
        <f t="shared" si="11"/>
        <v>0.0027430555555555923</v>
      </c>
      <c r="I105" s="86">
        <v>8</v>
      </c>
      <c r="J105" s="85"/>
      <c r="K105" s="169"/>
      <c r="L105" s="89"/>
    </row>
    <row r="106" spans="1:12" ht="20.25">
      <c r="A106" s="84">
        <v>5</v>
      </c>
      <c r="B106" s="85" t="s">
        <v>197</v>
      </c>
      <c r="C106" s="86">
        <v>38</v>
      </c>
      <c r="D106" s="85"/>
      <c r="E106" s="86" t="s">
        <v>169</v>
      </c>
      <c r="F106" s="87">
        <v>0.02525462962962963</v>
      </c>
      <c r="G106" s="87">
        <v>0.0208333333333333</v>
      </c>
      <c r="H106" s="66">
        <f t="shared" si="11"/>
        <v>0.004421296296296329</v>
      </c>
      <c r="I106" s="86">
        <v>8</v>
      </c>
      <c r="J106" s="85"/>
      <c r="K106" s="169"/>
      <c r="L106" s="89"/>
    </row>
    <row r="107" spans="1:12" ht="21" thickBot="1">
      <c r="A107" s="90">
        <v>6</v>
      </c>
      <c r="B107" s="91" t="s">
        <v>198</v>
      </c>
      <c r="C107" s="92">
        <v>38</v>
      </c>
      <c r="D107" s="91"/>
      <c r="E107" s="92" t="s">
        <v>169</v>
      </c>
      <c r="F107" s="93">
        <v>0.0256712962962963</v>
      </c>
      <c r="G107" s="93">
        <v>0.0208333333333333</v>
      </c>
      <c r="H107" s="94">
        <f t="shared" si="11"/>
        <v>0.004837962962962999</v>
      </c>
      <c r="I107" s="92">
        <v>8</v>
      </c>
      <c r="J107" s="118">
        <v>0.023460648148148147</v>
      </c>
      <c r="K107" s="170"/>
      <c r="L107" s="96"/>
    </row>
    <row r="108" spans="1:12" ht="6.75" customHeight="1" thickBot="1">
      <c r="A108" s="102"/>
      <c r="B108" s="98"/>
      <c r="C108" s="97"/>
      <c r="D108" s="98"/>
      <c r="E108" s="97"/>
      <c r="F108" s="99"/>
      <c r="G108" s="99"/>
      <c r="H108" s="100"/>
      <c r="I108" s="98"/>
      <c r="J108" s="98"/>
      <c r="K108" s="102"/>
      <c r="L108" s="102"/>
    </row>
    <row r="109" spans="1:12" ht="20.25">
      <c r="A109" s="76">
        <v>1</v>
      </c>
      <c r="B109" s="77" t="s">
        <v>219</v>
      </c>
      <c r="C109" s="78">
        <v>42</v>
      </c>
      <c r="D109" s="77"/>
      <c r="E109" s="78" t="s">
        <v>213</v>
      </c>
      <c r="F109" s="80">
        <v>0.027407407407407408</v>
      </c>
      <c r="G109" s="80">
        <v>0.0243055555555556</v>
      </c>
      <c r="H109" s="81">
        <f aca="true" t="shared" si="12" ref="H109:H114">F109-G109</f>
        <v>0.003101851851851807</v>
      </c>
      <c r="I109" s="78">
        <v>8</v>
      </c>
      <c r="J109" s="77"/>
      <c r="K109" s="168">
        <v>13</v>
      </c>
      <c r="L109" s="83"/>
    </row>
    <row r="110" spans="1:12" ht="20.25">
      <c r="A110" s="84">
        <v>2</v>
      </c>
      <c r="B110" s="85" t="s">
        <v>221</v>
      </c>
      <c r="C110" s="86">
        <v>42</v>
      </c>
      <c r="D110" s="85"/>
      <c r="E110" s="86" t="s">
        <v>213</v>
      </c>
      <c r="F110" s="87">
        <v>0.027488425925925927</v>
      </c>
      <c r="G110" s="87">
        <v>0.0243055555555556</v>
      </c>
      <c r="H110" s="66">
        <f t="shared" si="12"/>
        <v>0.0031828703703703255</v>
      </c>
      <c r="I110" s="86">
        <v>8</v>
      </c>
      <c r="J110" s="85"/>
      <c r="K110" s="169"/>
      <c r="L110" s="89"/>
    </row>
    <row r="111" spans="1:12" ht="20.25">
      <c r="A111" s="84">
        <v>3</v>
      </c>
      <c r="B111" s="85" t="s">
        <v>120</v>
      </c>
      <c r="C111" s="86">
        <v>42</v>
      </c>
      <c r="D111" s="85"/>
      <c r="E111" s="86" t="s">
        <v>92</v>
      </c>
      <c r="F111" s="87">
        <v>0.017546296296296296</v>
      </c>
      <c r="G111" s="87">
        <v>0.0138888888888889</v>
      </c>
      <c r="H111" s="66">
        <f t="shared" si="12"/>
        <v>0.0036574074074073957</v>
      </c>
      <c r="I111" s="86">
        <v>6</v>
      </c>
      <c r="J111" s="85"/>
      <c r="K111" s="169"/>
      <c r="L111" s="89"/>
    </row>
    <row r="112" spans="1:12" ht="20.25">
      <c r="A112" s="84">
        <v>4</v>
      </c>
      <c r="B112" s="85" t="s">
        <v>192</v>
      </c>
      <c r="C112" s="86">
        <v>42</v>
      </c>
      <c r="D112" s="85"/>
      <c r="E112" s="86" t="s">
        <v>169</v>
      </c>
      <c r="F112" s="87">
        <v>0.024722222222222225</v>
      </c>
      <c r="G112" s="87">
        <v>0.0208333333333333</v>
      </c>
      <c r="H112" s="66">
        <f t="shared" si="12"/>
        <v>0.0038888888888889243</v>
      </c>
      <c r="I112" s="86">
        <v>8</v>
      </c>
      <c r="J112" s="85"/>
      <c r="K112" s="169"/>
      <c r="L112" s="89"/>
    </row>
    <row r="113" spans="1:12" ht="20.25">
      <c r="A113" s="84">
        <v>5</v>
      </c>
      <c r="B113" s="85" t="s">
        <v>249</v>
      </c>
      <c r="C113" s="86">
        <v>42</v>
      </c>
      <c r="D113" s="85"/>
      <c r="E113" s="86" t="s">
        <v>237</v>
      </c>
      <c r="F113" s="87">
        <v>0.03606481481481481</v>
      </c>
      <c r="G113" s="87">
        <v>0.03125</v>
      </c>
      <c r="H113" s="66">
        <f t="shared" si="12"/>
        <v>0.0048148148148148134</v>
      </c>
      <c r="I113" s="86">
        <v>10</v>
      </c>
      <c r="J113" s="85"/>
      <c r="K113" s="169"/>
      <c r="L113" s="89"/>
    </row>
    <row r="114" spans="1:12" ht="21" thickBot="1">
      <c r="A114" s="90">
        <v>6</v>
      </c>
      <c r="B114" s="91" t="s">
        <v>89</v>
      </c>
      <c r="C114" s="92">
        <v>42</v>
      </c>
      <c r="D114" s="91"/>
      <c r="E114" s="92" t="s">
        <v>30</v>
      </c>
      <c r="F114" s="93">
        <v>0.015972222222222224</v>
      </c>
      <c r="G114" s="93">
        <v>0.0104166666666667</v>
      </c>
      <c r="H114" s="94">
        <f t="shared" si="12"/>
        <v>0.005555555555555524</v>
      </c>
      <c r="I114" s="92">
        <v>6</v>
      </c>
      <c r="J114" s="118">
        <v>0.023506944444444445</v>
      </c>
      <c r="K114" s="170"/>
      <c r="L114" s="96"/>
    </row>
    <row r="115" spans="1:12" ht="5.25" customHeight="1" thickBo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</row>
    <row r="116" spans="1:12" ht="20.25">
      <c r="A116" s="76">
        <v>1</v>
      </c>
      <c r="B116" s="77" t="s">
        <v>98</v>
      </c>
      <c r="C116" s="78" t="s">
        <v>99</v>
      </c>
      <c r="D116" s="77"/>
      <c r="E116" s="78" t="s">
        <v>92</v>
      </c>
      <c r="F116" s="80">
        <v>0.016770833333333332</v>
      </c>
      <c r="G116" s="80">
        <v>0.0138888888888889</v>
      </c>
      <c r="H116" s="81">
        <f aca="true" t="shared" si="13" ref="H116:H121">F116-G116</f>
        <v>0.0028819444444444318</v>
      </c>
      <c r="I116" s="78">
        <v>6</v>
      </c>
      <c r="J116" s="82"/>
      <c r="K116" s="168">
        <v>14</v>
      </c>
      <c r="L116" s="83"/>
    </row>
    <row r="117" spans="1:12" ht="20.25">
      <c r="A117" s="84">
        <v>2</v>
      </c>
      <c r="B117" s="85" t="s">
        <v>100</v>
      </c>
      <c r="C117" s="86" t="s">
        <v>99</v>
      </c>
      <c r="D117" s="85"/>
      <c r="E117" s="86" t="s">
        <v>92</v>
      </c>
      <c r="F117" s="87">
        <v>0.01678240740740741</v>
      </c>
      <c r="G117" s="87">
        <v>0.0138888888888889</v>
      </c>
      <c r="H117" s="66">
        <f t="shared" si="13"/>
        <v>0.002893518518518509</v>
      </c>
      <c r="I117" s="86">
        <v>6</v>
      </c>
      <c r="J117" s="69"/>
      <c r="K117" s="169"/>
      <c r="L117" s="89"/>
    </row>
    <row r="118" spans="1:12" ht="20.25">
      <c r="A118" s="84">
        <v>3</v>
      </c>
      <c r="B118" s="85" t="s">
        <v>52</v>
      </c>
      <c r="C118" s="86" t="s">
        <v>99</v>
      </c>
      <c r="D118" s="85"/>
      <c r="E118" s="86" t="s">
        <v>30</v>
      </c>
      <c r="F118" s="87">
        <v>0.013541666666666667</v>
      </c>
      <c r="G118" s="87">
        <v>0.0104166666666667</v>
      </c>
      <c r="H118" s="66">
        <f t="shared" si="13"/>
        <v>0.0031249999999999663</v>
      </c>
      <c r="I118" s="86">
        <v>6</v>
      </c>
      <c r="J118" s="69"/>
      <c r="K118" s="169"/>
      <c r="L118" s="89"/>
    </row>
    <row r="119" spans="1:12" ht="20.25">
      <c r="A119" s="84">
        <v>4</v>
      </c>
      <c r="B119" s="85" t="s">
        <v>55</v>
      </c>
      <c r="C119" s="86" t="s">
        <v>99</v>
      </c>
      <c r="D119" s="85"/>
      <c r="E119" s="86" t="s">
        <v>30</v>
      </c>
      <c r="F119" s="87">
        <v>0.013564814814814816</v>
      </c>
      <c r="G119" s="87">
        <v>0.0104166666666667</v>
      </c>
      <c r="H119" s="66">
        <f t="shared" si="13"/>
        <v>0.0031481481481481152</v>
      </c>
      <c r="I119" s="86">
        <v>6</v>
      </c>
      <c r="J119" s="69"/>
      <c r="K119" s="169"/>
      <c r="L119" s="89"/>
    </row>
    <row r="120" spans="1:12" ht="20.25">
      <c r="A120" s="84">
        <v>5</v>
      </c>
      <c r="B120" s="85" t="s">
        <v>59</v>
      </c>
      <c r="C120" s="86" t="s">
        <v>99</v>
      </c>
      <c r="D120" s="85"/>
      <c r="E120" s="86" t="s">
        <v>30</v>
      </c>
      <c r="F120" s="87">
        <v>0.013622685185185184</v>
      </c>
      <c r="G120" s="87">
        <v>0.0104166666666667</v>
      </c>
      <c r="H120" s="66">
        <f t="shared" si="13"/>
        <v>0.003206018518518483</v>
      </c>
      <c r="I120" s="86">
        <v>6</v>
      </c>
      <c r="J120" s="69"/>
      <c r="K120" s="169"/>
      <c r="L120" s="89"/>
    </row>
    <row r="121" spans="1:12" ht="21" thickBot="1">
      <c r="A121" s="90">
        <v>6</v>
      </c>
      <c r="B121" s="91" t="s">
        <v>148</v>
      </c>
      <c r="C121" s="92" t="s">
        <v>99</v>
      </c>
      <c r="D121" s="91"/>
      <c r="E121" s="92" t="s">
        <v>92</v>
      </c>
      <c r="F121" s="93">
        <v>0.023171296296296297</v>
      </c>
      <c r="G121" s="93">
        <v>0.0138888888888889</v>
      </c>
      <c r="H121" s="94">
        <f t="shared" si="13"/>
        <v>0.009282407407407397</v>
      </c>
      <c r="I121" s="92">
        <v>6</v>
      </c>
      <c r="J121" s="118">
        <v>0.024537037037037038</v>
      </c>
      <c r="K121" s="170"/>
      <c r="L121" s="96"/>
    </row>
    <row r="122" spans="1:12" ht="7.5" customHeight="1" thickBot="1">
      <c r="A122" s="102"/>
      <c r="B122" s="98"/>
      <c r="C122" s="98"/>
      <c r="D122" s="98"/>
      <c r="E122" s="98"/>
      <c r="F122" s="98"/>
      <c r="G122" s="98"/>
      <c r="H122" s="98"/>
      <c r="I122" s="98"/>
      <c r="J122" s="102"/>
      <c r="K122" s="102"/>
      <c r="L122" s="102"/>
    </row>
    <row r="123" spans="1:12" ht="20.25">
      <c r="A123" s="76">
        <v>1</v>
      </c>
      <c r="B123" s="77" t="s">
        <v>124</v>
      </c>
      <c r="C123" s="78">
        <v>67</v>
      </c>
      <c r="D123" s="77"/>
      <c r="E123" s="78" t="s">
        <v>92</v>
      </c>
      <c r="F123" s="79">
        <v>0.017708333333333333</v>
      </c>
      <c r="G123" s="80">
        <v>0.0138888888888889</v>
      </c>
      <c r="H123" s="81">
        <f aca="true" t="shared" si="14" ref="H123:H128">F123-G123</f>
        <v>0.0038194444444444326</v>
      </c>
      <c r="I123" s="78">
        <v>6</v>
      </c>
      <c r="J123" s="82"/>
      <c r="K123" s="168">
        <v>15</v>
      </c>
      <c r="L123" s="83"/>
    </row>
    <row r="124" spans="1:12" ht="20.25">
      <c r="A124" s="84">
        <v>2</v>
      </c>
      <c r="B124" s="85" t="s">
        <v>130</v>
      </c>
      <c r="C124" s="86">
        <v>67</v>
      </c>
      <c r="D124" s="85"/>
      <c r="E124" s="86" t="s">
        <v>92</v>
      </c>
      <c r="F124" s="131">
        <v>0.017847222222222223</v>
      </c>
      <c r="G124" s="87">
        <v>0.0138888888888889</v>
      </c>
      <c r="H124" s="66">
        <f t="shared" si="14"/>
        <v>0.003958333333333322</v>
      </c>
      <c r="I124" s="86">
        <v>6</v>
      </c>
      <c r="J124" s="69"/>
      <c r="K124" s="169"/>
      <c r="L124" s="89"/>
    </row>
    <row r="125" spans="1:12" ht="20.25">
      <c r="A125" s="84">
        <v>3</v>
      </c>
      <c r="B125" s="85" t="s">
        <v>131</v>
      </c>
      <c r="C125" s="86">
        <v>67</v>
      </c>
      <c r="D125" s="85"/>
      <c r="E125" s="86" t="s">
        <v>92</v>
      </c>
      <c r="F125" s="131">
        <v>0.017905092592592594</v>
      </c>
      <c r="G125" s="87">
        <v>0.0138888888888889</v>
      </c>
      <c r="H125" s="66">
        <f t="shared" si="14"/>
        <v>0.004016203703703694</v>
      </c>
      <c r="I125" s="86">
        <v>6</v>
      </c>
      <c r="J125" s="69"/>
      <c r="K125" s="169"/>
      <c r="L125" s="89"/>
    </row>
    <row r="126" spans="1:12" ht="20.25">
      <c r="A126" s="84">
        <v>4</v>
      </c>
      <c r="B126" s="85" t="s">
        <v>82</v>
      </c>
      <c r="C126" s="86">
        <v>67</v>
      </c>
      <c r="D126" s="85"/>
      <c r="E126" s="86" t="s">
        <v>30</v>
      </c>
      <c r="F126" s="87">
        <v>0.014594907407407405</v>
      </c>
      <c r="G126" s="87">
        <v>0.0104166666666667</v>
      </c>
      <c r="H126" s="66">
        <f t="shared" si="14"/>
        <v>0.004178240740740705</v>
      </c>
      <c r="I126" s="86">
        <v>6</v>
      </c>
      <c r="J126" s="69"/>
      <c r="K126" s="169"/>
      <c r="L126" s="89"/>
    </row>
    <row r="127" spans="1:12" ht="20.25">
      <c r="A127" s="84">
        <v>5</v>
      </c>
      <c r="B127" s="85" t="s">
        <v>83</v>
      </c>
      <c r="C127" s="86">
        <v>67</v>
      </c>
      <c r="D127" s="85"/>
      <c r="E127" s="86" t="s">
        <v>30</v>
      </c>
      <c r="F127" s="87">
        <v>0.014606481481481482</v>
      </c>
      <c r="G127" s="87">
        <v>0.0104166666666667</v>
      </c>
      <c r="H127" s="66">
        <f t="shared" si="14"/>
        <v>0.004189814814814782</v>
      </c>
      <c r="I127" s="86">
        <v>6</v>
      </c>
      <c r="J127" s="69"/>
      <c r="K127" s="169"/>
      <c r="L127" s="89"/>
    </row>
    <row r="128" spans="1:12" ht="21" thickBot="1">
      <c r="A128" s="90">
        <v>6</v>
      </c>
      <c r="B128" s="91" t="s">
        <v>84</v>
      </c>
      <c r="C128" s="92">
        <v>67</v>
      </c>
      <c r="D128" s="91"/>
      <c r="E128" s="92" t="s">
        <v>30</v>
      </c>
      <c r="F128" s="93">
        <v>0.01577546296296296</v>
      </c>
      <c r="G128" s="93">
        <v>0.0104166666666667</v>
      </c>
      <c r="H128" s="94">
        <f t="shared" si="14"/>
        <v>0.005358796296296259</v>
      </c>
      <c r="I128" s="92">
        <v>6</v>
      </c>
      <c r="J128" s="118">
        <v>0.025520833333333336</v>
      </c>
      <c r="K128" s="170"/>
      <c r="L128" s="96"/>
    </row>
    <row r="129" spans="1:12" ht="6.75" customHeight="1" thickBo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</row>
    <row r="130" spans="1:12" ht="20.25">
      <c r="A130" s="76">
        <v>1</v>
      </c>
      <c r="B130" s="77" t="s">
        <v>94</v>
      </c>
      <c r="C130" s="78" t="s">
        <v>95</v>
      </c>
      <c r="D130" s="77"/>
      <c r="E130" s="78" t="s">
        <v>92</v>
      </c>
      <c r="F130" s="80">
        <v>0.01659722222222222</v>
      </c>
      <c r="G130" s="80">
        <v>0.013888888888888888</v>
      </c>
      <c r="H130" s="81">
        <f aca="true" t="shared" si="15" ref="H130:H135">F130-G130</f>
        <v>0.0027083333333333334</v>
      </c>
      <c r="I130" s="78">
        <v>6</v>
      </c>
      <c r="J130" s="82"/>
      <c r="K130" s="168">
        <v>16</v>
      </c>
      <c r="L130" s="132"/>
    </row>
    <row r="131" spans="1:12" ht="20.25">
      <c r="A131" s="84">
        <v>2</v>
      </c>
      <c r="B131" s="85" t="s">
        <v>174</v>
      </c>
      <c r="C131" s="86" t="s">
        <v>95</v>
      </c>
      <c r="D131" s="85"/>
      <c r="E131" s="86" t="s">
        <v>169</v>
      </c>
      <c r="F131" s="87">
        <v>0.023541666666666666</v>
      </c>
      <c r="G131" s="87">
        <v>0.0208333333333333</v>
      </c>
      <c r="H131" s="66">
        <f t="shared" si="15"/>
        <v>0.0027083333333333647</v>
      </c>
      <c r="I131" s="86">
        <v>8</v>
      </c>
      <c r="J131" s="69"/>
      <c r="K131" s="169"/>
      <c r="L131" s="133"/>
    </row>
    <row r="132" spans="1:12" ht="20.25">
      <c r="A132" s="84">
        <v>3</v>
      </c>
      <c r="B132" s="85" t="s">
        <v>96</v>
      </c>
      <c r="C132" s="86" t="s">
        <v>95</v>
      </c>
      <c r="D132" s="85"/>
      <c r="E132" s="86" t="s">
        <v>92</v>
      </c>
      <c r="F132" s="87">
        <v>0.016620370370370372</v>
      </c>
      <c r="G132" s="87">
        <v>0.013888888888888888</v>
      </c>
      <c r="H132" s="66">
        <f t="shared" si="15"/>
        <v>0.002731481481481484</v>
      </c>
      <c r="I132" s="86">
        <v>6</v>
      </c>
      <c r="J132" s="69"/>
      <c r="K132" s="169"/>
      <c r="L132" s="133"/>
    </row>
    <row r="133" spans="1:12" ht="20.25">
      <c r="A133" s="84">
        <v>4</v>
      </c>
      <c r="B133" s="85" t="s">
        <v>157</v>
      </c>
      <c r="C133" s="86" t="s">
        <v>95</v>
      </c>
      <c r="D133" s="85"/>
      <c r="E133" s="86" t="s">
        <v>92</v>
      </c>
      <c r="F133" s="87">
        <v>0.01664351851851852</v>
      </c>
      <c r="G133" s="87">
        <v>0.0138888888888889</v>
      </c>
      <c r="H133" s="66">
        <f t="shared" si="15"/>
        <v>0.002754629629629619</v>
      </c>
      <c r="I133" s="86">
        <v>5</v>
      </c>
      <c r="J133" s="69"/>
      <c r="K133" s="169"/>
      <c r="L133" s="133" t="s">
        <v>313</v>
      </c>
    </row>
    <row r="134" spans="1:12" ht="20.25">
      <c r="A134" s="84">
        <v>5</v>
      </c>
      <c r="B134" s="85" t="s">
        <v>177</v>
      </c>
      <c r="C134" s="86" t="s">
        <v>95</v>
      </c>
      <c r="D134" s="85"/>
      <c r="E134" s="86" t="s">
        <v>169</v>
      </c>
      <c r="F134" s="87">
        <v>0.023796296296296298</v>
      </c>
      <c r="G134" s="87">
        <v>0.0208333333333333</v>
      </c>
      <c r="H134" s="66">
        <f t="shared" si="15"/>
        <v>0.002962962962962997</v>
      </c>
      <c r="I134" s="86">
        <v>8</v>
      </c>
      <c r="J134" s="69"/>
      <c r="K134" s="169"/>
      <c r="L134" s="133"/>
    </row>
    <row r="135" spans="1:12" ht="21" thickBot="1">
      <c r="A135" s="90">
        <v>6</v>
      </c>
      <c r="B135" s="91" t="s">
        <v>189</v>
      </c>
      <c r="C135" s="92" t="s">
        <v>95</v>
      </c>
      <c r="D135" s="91"/>
      <c r="E135" s="92" t="s">
        <v>169</v>
      </c>
      <c r="F135" s="93">
        <v>0.024444444444444446</v>
      </c>
      <c r="G135" s="93">
        <v>0.0208333333333333</v>
      </c>
      <c r="H135" s="94">
        <f t="shared" si="15"/>
        <v>0.0036111111111111448</v>
      </c>
      <c r="I135" s="92">
        <v>8</v>
      </c>
      <c r="J135" s="118">
        <v>0.01747685185185185</v>
      </c>
      <c r="K135" s="170"/>
      <c r="L135" s="134"/>
    </row>
    <row r="136" spans="1:12" ht="7.5" customHeight="1" thickBot="1">
      <c r="A136" s="102"/>
      <c r="B136" s="98"/>
      <c r="C136" s="98"/>
      <c r="D136" s="98"/>
      <c r="E136" s="98"/>
      <c r="F136" s="98"/>
      <c r="G136" s="98"/>
      <c r="H136" s="98"/>
      <c r="I136" s="98"/>
      <c r="J136" s="102"/>
      <c r="K136" s="102"/>
      <c r="L136" s="88"/>
    </row>
    <row r="137" spans="1:12" ht="20.25">
      <c r="A137" s="76">
        <v>1</v>
      </c>
      <c r="B137" s="135" t="s">
        <v>8</v>
      </c>
      <c r="C137" s="136">
        <v>2</v>
      </c>
      <c r="D137" s="136"/>
      <c r="E137" s="136" t="s">
        <v>30</v>
      </c>
      <c r="F137" s="137">
        <v>0.0023958333333333336</v>
      </c>
      <c r="G137" s="138">
        <v>0</v>
      </c>
      <c r="H137" s="139">
        <f aca="true" t="shared" si="16" ref="H137:H142">F137-G137</f>
        <v>0.0023958333333333336</v>
      </c>
      <c r="I137" s="136">
        <v>5</v>
      </c>
      <c r="J137" s="82"/>
      <c r="K137" s="168">
        <v>17</v>
      </c>
      <c r="L137" s="132" t="s">
        <v>314</v>
      </c>
    </row>
    <row r="138" spans="1:12" ht="20.25">
      <c r="A138" s="84">
        <v>2</v>
      </c>
      <c r="B138" s="140" t="s">
        <v>11</v>
      </c>
      <c r="C138" s="141">
        <v>2</v>
      </c>
      <c r="D138" s="141"/>
      <c r="E138" s="141" t="s">
        <v>30</v>
      </c>
      <c r="F138" s="142">
        <v>0.0024189814814814816</v>
      </c>
      <c r="G138" s="143">
        <v>0</v>
      </c>
      <c r="H138" s="144">
        <f t="shared" si="16"/>
        <v>0.0024189814814814816</v>
      </c>
      <c r="I138" s="141">
        <v>5</v>
      </c>
      <c r="J138" s="69"/>
      <c r="K138" s="169"/>
      <c r="L138" s="133"/>
    </row>
    <row r="139" spans="1:12" ht="20.25">
      <c r="A139" s="84">
        <v>3</v>
      </c>
      <c r="B139" s="140" t="s">
        <v>13</v>
      </c>
      <c r="C139" s="141">
        <v>2</v>
      </c>
      <c r="D139" s="141"/>
      <c r="E139" s="141" t="s">
        <v>30</v>
      </c>
      <c r="F139" s="142">
        <v>0.0024537037037037036</v>
      </c>
      <c r="G139" s="143">
        <v>0</v>
      </c>
      <c r="H139" s="144">
        <f t="shared" si="16"/>
        <v>0.0024537037037037036</v>
      </c>
      <c r="I139" s="141">
        <v>5</v>
      </c>
      <c r="J139" s="69"/>
      <c r="K139" s="169"/>
      <c r="L139" s="133"/>
    </row>
    <row r="140" spans="1:12" ht="20.25">
      <c r="A140" s="84">
        <v>4</v>
      </c>
      <c r="B140" s="140" t="s">
        <v>125</v>
      </c>
      <c r="C140" s="141">
        <v>2</v>
      </c>
      <c r="D140" s="140"/>
      <c r="E140" s="141" t="s">
        <v>92</v>
      </c>
      <c r="F140" s="142">
        <v>0.01775462962962963</v>
      </c>
      <c r="G140" s="145">
        <v>0.0138888888888889</v>
      </c>
      <c r="H140" s="144">
        <f t="shared" si="16"/>
        <v>0.0038657407407407304</v>
      </c>
      <c r="I140" s="141">
        <v>6</v>
      </c>
      <c r="J140" s="69"/>
      <c r="K140" s="169"/>
      <c r="L140" s="133"/>
    </row>
    <row r="141" spans="1:12" ht="20.25">
      <c r="A141" s="84">
        <v>5</v>
      </c>
      <c r="B141" s="140" t="s">
        <v>126</v>
      </c>
      <c r="C141" s="141">
        <v>2</v>
      </c>
      <c r="D141" s="140"/>
      <c r="E141" s="141" t="s">
        <v>92</v>
      </c>
      <c r="F141" s="142">
        <v>0.017777777777777778</v>
      </c>
      <c r="G141" s="145">
        <v>0.0138888888888889</v>
      </c>
      <c r="H141" s="144">
        <f t="shared" si="16"/>
        <v>0.0038888888888888775</v>
      </c>
      <c r="I141" s="141">
        <v>6</v>
      </c>
      <c r="J141" s="69"/>
      <c r="K141" s="169"/>
      <c r="L141" s="133"/>
    </row>
    <row r="142" spans="1:12" ht="21" thickBot="1">
      <c r="A142" s="90">
        <v>6</v>
      </c>
      <c r="B142" s="146" t="s">
        <v>144</v>
      </c>
      <c r="C142" s="147">
        <v>2</v>
      </c>
      <c r="D142" s="146"/>
      <c r="E142" s="147" t="s">
        <v>92</v>
      </c>
      <c r="F142" s="148">
        <v>0.018645833333333334</v>
      </c>
      <c r="G142" s="148">
        <v>0.0138888888888889</v>
      </c>
      <c r="H142" s="149">
        <f t="shared" si="16"/>
        <v>0.0047569444444444334</v>
      </c>
      <c r="I142" s="147">
        <v>6</v>
      </c>
      <c r="J142" s="118">
        <v>0.019780092592592592</v>
      </c>
      <c r="K142" s="170"/>
      <c r="L142" s="134"/>
    </row>
    <row r="143" spans="1:12" ht="6.75" customHeight="1" thickBot="1">
      <c r="A143" s="102"/>
      <c r="B143" s="98"/>
      <c r="C143" s="98"/>
      <c r="D143" s="98"/>
      <c r="E143" s="98"/>
      <c r="F143" s="98"/>
      <c r="G143" s="98"/>
      <c r="H143" s="98"/>
      <c r="I143" s="98"/>
      <c r="J143" s="102"/>
      <c r="K143" s="102"/>
      <c r="L143" s="88"/>
    </row>
    <row r="144" spans="1:12" ht="20.25">
      <c r="A144" s="76">
        <v>1</v>
      </c>
      <c r="B144" s="77" t="s">
        <v>243</v>
      </c>
      <c r="C144" s="78">
        <v>54</v>
      </c>
      <c r="D144" s="77"/>
      <c r="E144" s="78" t="s">
        <v>237</v>
      </c>
      <c r="F144" s="80">
        <v>0.03394675925925926</v>
      </c>
      <c r="G144" s="80">
        <v>0.03125</v>
      </c>
      <c r="H144" s="81">
        <f>F144-G144</f>
        <v>0.00269675925925926</v>
      </c>
      <c r="I144" s="78">
        <v>10</v>
      </c>
      <c r="J144" s="82"/>
      <c r="K144" s="168">
        <v>18</v>
      </c>
      <c r="L144" s="132"/>
    </row>
    <row r="145" spans="1:12" ht="20.25">
      <c r="A145" s="84">
        <v>2</v>
      </c>
      <c r="B145" s="85" t="s">
        <v>245</v>
      </c>
      <c r="C145" s="86">
        <v>54</v>
      </c>
      <c r="D145" s="85"/>
      <c r="E145" s="86" t="s">
        <v>237</v>
      </c>
      <c r="F145" s="87">
        <v>0.034027777777777775</v>
      </c>
      <c r="G145" s="87">
        <v>0.03125</v>
      </c>
      <c r="H145" s="66">
        <f>F145-G145</f>
        <v>0.002777777777777775</v>
      </c>
      <c r="I145" s="86">
        <v>10</v>
      </c>
      <c r="J145" s="69"/>
      <c r="K145" s="169"/>
      <c r="L145" s="133"/>
    </row>
    <row r="146" spans="1:12" ht="20.25">
      <c r="A146" s="84">
        <v>3</v>
      </c>
      <c r="B146" s="85" t="s">
        <v>259</v>
      </c>
      <c r="C146" s="86">
        <v>54</v>
      </c>
      <c r="D146" s="85"/>
      <c r="E146" s="86" t="s">
        <v>252</v>
      </c>
      <c r="F146" s="87">
        <v>0.03784722222222222</v>
      </c>
      <c r="G146" s="87">
        <v>0.0347222222222222</v>
      </c>
      <c r="H146" s="66">
        <f>F146-G146</f>
        <v>0.0031250000000000167</v>
      </c>
      <c r="I146" s="86">
        <v>9</v>
      </c>
      <c r="J146" s="69"/>
      <c r="K146" s="169"/>
      <c r="L146" s="133" t="s">
        <v>315</v>
      </c>
    </row>
    <row r="147" spans="1:12" ht="20.25">
      <c r="A147" s="84">
        <v>4</v>
      </c>
      <c r="B147" s="85" t="s">
        <v>201</v>
      </c>
      <c r="C147" s="86">
        <v>54</v>
      </c>
      <c r="D147" s="85"/>
      <c r="E147" s="86" t="s">
        <v>169</v>
      </c>
      <c r="F147" s="87">
        <v>0.025891203703703704</v>
      </c>
      <c r="G147" s="87">
        <v>0.0208333333333333</v>
      </c>
      <c r="H147" s="66">
        <f>F147-G147</f>
        <v>0.0050578703703704035</v>
      </c>
      <c r="I147" s="86">
        <v>8</v>
      </c>
      <c r="J147" s="69"/>
      <c r="K147" s="169"/>
      <c r="L147" s="133"/>
    </row>
    <row r="148" spans="1:12" ht="21" thickBot="1">
      <c r="A148" s="90">
        <v>5</v>
      </c>
      <c r="B148" s="91" t="s">
        <v>232</v>
      </c>
      <c r="C148" s="92">
        <v>54</v>
      </c>
      <c r="D148" s="91"/>
      <c r="E148" s="92" t="s">
        <v>213</v>
      </c>
      <c r="F148" s="93">
        <v>0.030416666666666665</v>
      </c>
      <c r="G148" s="93">
        <v>0.0243055555555556</v>
      </c>
      <c r="H148" s="94">
        <f>F148-G148</f>
        <v>0.006111111111111064</v>
      </c>
      <c r="I148" s="92">
        <v>8</v>
      </c>
      <c r="J148" s="118">
        <v>0.019768518518518515</v>
      </c>
      <c r="K148" s="170"/>
      <c r="L148" s="134"/>
    </row>
    <row r="149" spans="1:12" ht="6.75" customHeight="1" thickBot="1">
      <c r="A149" s="102"/>
      <c r="B149" s="98"/>
      <c r="C149" s="98"/>
      <c r="D149" s="98"/>
      <c r="E149" s="98"/>
      <c r="F149" s="98"/>
      <c r="G149" s="98"/>
      <c r="H149" s="98"/>
      <c r="I149" s="98"/>
      <c r="J149" s="102"/>
      <c r="K149" s="102"/>
      <c r="L149" s="88"/>
    </row>
    <row r="150" spans="1:12" ht="20.25">
      <c r="A150" s="76">
        <v>1</v>
      </c>
      <c r="B150" s="77" t="s">
        <v>61</v>
      </c>
      <c r="C150" s="78">
        <v>46</v>
      </c>
      <c r="D150" s="77"/>
      <c r="E150" s="78" t="s">
        <v>30</v>
      </c>
      <c r="F150" s="80">
        <v>0.01355324074074074</v>
      </c>
      <c r="G150" s="80">
        <v>0.0104166666666667</v>
      </c>
      <c r="H150" s="81">
        <f>F150-G150</f>
        <v>0.00313657407407404</v>
      </c>
      <c r="I150" s="78">
        <v>5</v>
      </c>
      <c r="J150" s="82"/>
      <c r="K150" s="168">
        <v>19</v>
      </c>
      <c r="L150" s="132"/>
    </row>
    <row r="151" spans="1:12" ht="20.25">
      <c r="A151" s="84">
        <v>2</v>
      </c>
      <c r="B151" s="85" t="s">
        <v>78</v>
      </c>
      <c r="C151" s="86">
        <v>46</v>
      </c>
      <c r="D151" s="85"/>
      <c r="E151" s="86" t="s">
        <v>30</v>
      </c>
      <c r="F151" s="87">
        <v>0.013819444444444445</v>
      </c>
      <c r="G151" s="87">
        <v>0.0104166666666667</v>
      </c>
      <c r="H151" s="66">
        <f>F151-G151</f>
        <v>0.003402777777777744</v>
      </c>
      <c r="I151" s="86">
        <v>6</v>
      </c>
      <c r="J151" s="69"/>
      <c r="K151" s="169"/>
      <c r="L151" s="133" t="s">
        <v>315</v>
      </c>
    </row>
    <row r="152" spans="1:12" ht="20.25">
      <c r="A152" s="84">
        <v>3</v>
      </c>
      <c r="B152" s="85" t="s">
        <v>54</v>
      </c>
      <c r="C152" s="86">
        <v>46</v>
      </c>
      <c r="D152" s="85"/>
      <c r="E152" s="86" t="s">
        <v>30</v>
      </c>
      <c r="F152" s="87">
        <v>0.013842592592592594</v>
      </c>
      <c r="G152" s="87">
        <v>0.0104166666666667</v>
      </c>
      <c r="H152" s="66">
        <f>F152-G152</f>
        <v>0.003425925925925893</v>
      </c>
      <c r="I152" s="86">
        <v>6</v>
      </c>
      <c r="J152" s="69"/>
      <c r="K152" s="169"/>
      <c r="L152" s="133"/>
    </row>
    <row r="153" spans="1:12" ht="20.25">
      <c r="A153" s="84">
        <v>4</v>
      </c>
      <c r="B153" s="85" t="s">
        <v>17</v>
      </c>
      <c r="C153" s="86">
        <v>46</v>
      </c>
      <c r="D153" s="86"/>
      <c r="E153" s="86" t="s">
        <v>9</v>
      </c>
      <c r="F153" s="66">
        <v>0.005694444444444444</v>
      </c>
      <c r="G153" s="66">
        <v>0</v>
      </c>
      <c r="H153" s="66">
        <f>F153-G153</f>
        <v>0.005694444444444444</v>
      </c>
      <c r="I153" s="86">
        <v>5</v>
      </c>
      <c r="J153" s="69"/>
      <c r="K153" s="169"/>
      <c r="L153" s="133"/>
    </row>
    <row r="154" spans="1:12" ht="21" thickBot="1">
      <c r="A154" s="90">
        <v>5</v>
      </c>
      <c r="B154" s="91" t="s">
        <v>88</v>
      </c>
      <c r="C154" s="92">
        <v>46</v>
      </c>
      <c r="D154" s="91"/>
      <c r="E154" s="92" t="s">
        <v>30</v>
      </c>
      <c r="F154" s="93">
        <v>0.01636574074074074</v>
      </c>
      <c r="G154" s="93">
        <v>0.0104166666666667</v>
      </c>
      <c r="H154" s="94">
        <f>F154-G154</f>
        <v>0.005949074074074039</v>
      </c>
      <c r="I154" s="92">
        <v>6</v>
      </c>
      <c r="J154" s="118">
        <v>0.021608796296296296</v>
      </c>
      <c r="K154" s="170"/>
      <c r="L154" s="134"/>
    </row>
    <row r="155" spans="1:12" ht="6.75" customHeight="1" thickBot="1">
      <c r="A155" s="102"/>
      <c r="B155" s="98"/>
      <c r="C155" s="98"/>
      <c r="D155" s="98"/>
      <c r="E155" s="98"/>
      <c r="F155" s="98"/>
      <c r="G155" s="98"/>
      <c r="H155" s="98"/>
      <c r="I155" s="98"/>
      <c r="J155" s="102"/>
      <c r="K155" s="102"/>
      <c r="L155" s="88"/>
    </row>
    <row r="156" spans="1:12" ht="20.25">
      <c r="A156" s="76">
        <v>1</v>
      </c>
      <c r="B156" s="77" t="s">
        <v>241</v>
      </c>
      <c r="C156" s="78">
        <v>64</v>
      </c>
      <c r="D156" s="77"/>
      <c r="E156" s="78" t="s">
        <v>237</v>
      </c>
      <c r="F156" s="80">
        <v>0.03391203703703704</v>
      </c>
      <c r="G156" s="80">
        <v>0.03125</v>
      </c>
      <c r="H156" s="81">
        <f>F156-G156</f>
        <v>0.002662037037037039</v>
      </c>
      <c r="I156" s="78">
        <v>10</v>
      </c>
      <c r="J156" s="82"/>
      <c r="K156" s="168">
        <v>20</v>
      </c>
      <c r="L156" s="132"/>
    </row>
    <row r="157" spans="1:12" ht="20.25">
      <c r="A157" s="84">
        <v>2</v>
      </c>
      <c r="B157" s="85" t="s">
        <v>247</v>
      </c>
      <c r="C157" s="86">
        <v>64</v>
      </c>
      <c r="D157" s="85"/>
      <c r="E157" s="86" t="s">
        <v>237</v>
      </c>
      <c r="F157" s="87">
        <v>0.03408564814814815</v>
      </c>
      <c r="G157" s="87">
        <v>0.03125</v>
      </c>
      <c r="H157" s="66">
        <f>F157-G157</f>
        <v>0.0028356481481481496</v>
      </c>
      <c r="I157" s="86">
        <v>10</v>
      </c>
      <c r="J157" s="69"/>
      <c r="K157" s="169"/>
      <c r="L157" s="133" t="s">
        <v>316</v>
      </c>
    </row>
    <row r="158" spans="1:12" ht="21" thickBot="1">
      <c r="A158" s="90">
        <v>3</v>
      </c>
      <c r="B158" s="91" t="s">
        <v>178</v>
      </c>
      <c r="C158" s="92">
        <v>64</v>
      </c>
      <c r="D158" s="91"/>
      <c r="E158" s="92" t="s">
        <v>169</v>
      </c>
      <c r="F158" s="93">
        <v>0.023912037037037034</v>
      </c>
      <c r="G158" s="93">
        <v>0.0208333333333333</v>
      </c>
      <c r="H158" s="94">
        <f>F158-G158</f>
        <v>0.0030787037037037328</v>
      </c>
      <c r="I158" s="92">
        <v>8</v>
      </c>
      <c r="J158" s="118">
        <v>0.008576388888888889</v>
      </c>
      <c r="K158" s="170"/>
      <c r="L158" s="134"/>
    </row>
    <row r="159" spans="1:12" ht="20.25">
      <c r="A159" s="159"/>
      <c r="B159" s="160"/>
      <c r="C159" s="160"/>
      <c r="D159" s="160"/>
      <c r="E159" s="160"/>
      <c r="F159" s="160"/>
      <c r="G159" s="160"/>
      <c r="H159" s="160"/>
      <c r="I159" s="160"/>
      <c r="J159" s="159"/>
      <c r="K159" s="159"/>
      <c r="L159" s="159"/>
    </row>
    <row r="160" spans="1:12" ht="23.25">
      <c r="A160" s="171" t="s">
        <v>317</v>
      </c>
      <c r="B160" s="171"/>
      <c r="C160" s="171"/>
      <c r="D160" s="171"/>
      <c r="E160" s="171"/>
      <c r="F160" s="171"/>
      <c r="G160" s="171"/>
      <c r="H160" s="171"/>
      <c r="I160" s="171"/>
      <c r="J160" s="171"/>
      <c r="K160" s="171"/>
      <c r="L160" s="171"/>
    </row>
    <row r="161" spans="1:12" ht="23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spans="1:12" ht="23.25">
      <c r="A162" s="171" t="s">
        <v>318</v>
      </c>
      <c r="B162" s="171"/>
      <c r="C162" s="171"/>
      <c r="D162" s="171"/>
      <c r="E162" s="171"/>
      <c r="F162" s="171"/>
      <c r="G162" s="171"/>
      <c r="H162" s="171"/>
      <c r="I162" s="171"/>
      <c r="J162" s="171"/>
      <c r="K162" s="171"/>
      <c r="L162" s="171"/>
    </row>
    <row r="163" spans="1:12" ht="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</row>
  </sheetData>
  <mergeCells count="35">
    <mergeCell ref="A2:L2"/>
    <mergeCell ref="A3:L3"/>
    <mergeCell ref="A5:B5"/>
    <mergeCell ref="C5:H5"/>
    <mergeCell ref="J5:L5"/>
    <mergeCell ref="K7:K12"/>
    <mergeCell ref="K14:K19"/>
    <mergeCell ref="K21:K26"/>
    <mergeCell ref="K28:K33"/>
    <mergeCell ref="K35:K40"/>
    <mergeCell ref="K42:K47"/>
    <mergeCell ref="K49:K54"/>
    <mergeCell ref="K56:K61"/>
    <mergeCell ref="K63:K68"/>
    <mergeCell ref="K70:K75"/>
    <mergeCell ref="K77:K82"/>
    <mergeCell ref="K95:K100"/>
    <mergeCell ref="K102:K107"/>
    <mergeCell ref="K109:K114"/>
    <mergeCell ref="K116:K121"/>
    <mergeCell ref="K123:K128"/>
    <mergeCell ref="K130:K135"/>
    <mergeCell ref="K137:K142"/>
    <mergeCell ref="K144:K148"/>
    <mergeCell ref="K150:K154"/>
    <mergeCell ref="K156:K158"/>
    <mergeCell ref="A160:L160"/>
    <mergeCell ref="A162:L162"/>
    <mergeCell ref="A84:L84"/>
    <mergeCell ref="A86:L86"/>
    <mergeCell ref="A90:L90"/>
    <mergeCell ref="A91:L91"/>
    <mergeCell ref="A93:B93"/>
    <mergeCell ref="C93:H93"/>
    <mergeCell ref="J93:L93"/>
  </mergeCells>
  <printOptions/>
  <pageMargins left="0.89" right="0.37" top="0.68" bottom="0.17" header="0.25" footer="0.5"/>
  <pageSetup horizontalDpi="600" verticalDpi="600" orientation="portrait" paperSize="9" scale="41" r:id="rId1"/>
  <rowBreaks count="1" manualBreakCount="1"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SheetLayoutView="100" workbookViewId="0" topLeftCell="A1">
      <selection activeCell="B34" sqref="B34"/>
    </sheetView>
  </sheetViews>
  <sheetFormatPr defaultColWidth="9.00390625" defaultRowHeight="12.75"/>
  <cols>
    <col min="1" max="1" width="6.625" style="0" customWidth="1"/>
    <col min="2" max="2" width="31.25390625" style="0" customWidth="1"/>
    <col min="3" max="3" width="13.75390625" style="0" customWidth="1"/>
    <col min="4" max="7" width="9.125" style="0" hidden="1" customWidth="1"/>
    <col min="8" max="8" width="13.75390625" style="0" customWidth="1"/>
    <col min="9" max="9" width="0.2421875" style="0" customWidth="1"/>
    <col min="10" max="10" width="15.00390625" style="0" customWidth="1"/>
    <col min="11" max="11" width="9.375" style="0" customWidth="1"/>
    <col min="12" max="12" width="15.375" style="0" customWidth="1"/>
  </cols>
  <sheetData>
    <row r="1" spans="1:12" ht="20.25">
      <c r="A1" s="175" t="s">
        <v>290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0.25">
      <c r="A2" s="175" t="s">
        <v>291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ht="2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181" t="s">
        <v>7</v>
      </c>
      <c r="B4" s="181"/>
      <c r="C4" s="179" t="s">
        <v>293</v>
      </c>
      <c r="D4" s="180"/>
      <c r="E4" s="180"/>
      <c r="F4" s="180"/>
      <c r="G4" s="180"/>
      <c r="H4" s="180"/>
      <c r="I4" s="25"/>
      <c r="J4" s="178" t="s">
        <v>292</v>
      </c>
      <c r="K4" s="178"/>
      <c r="L4" s="178"/>
    </row>
    <row r="5" spans="1:12" ht="53.25" customHeight="1">
      <c r="A5" s="26" t="s">
        <v>0</v>
      </c>
      <c r="B5" s="26" t="s">
        <v>294</v>
      </c>
      <c r="C5" s="26" t="s">
        <v>1</v>
      </c>
      <c r="D5" s="27" t="s">
        <v>6</v>
      </c>
      <c r="E5" s="26" t="s">
        <v>2</v>
      </c>
      <c r="F5" s="28" t="s">
        <v>3</v>
      </c>
      <c r="G5" s="28" t="s">
        <v>23</v>
      </c>
      <c r="H5" s="28" t="s">
        <v>24</v>
      </c>
      <c r="I5" s="29" t="s">
        <v>19</v>
      </c>
      <c r="J5" s="26" t="s">
        <v>4</v>
      </c>
      <c r="K5" s="30" t="s">
        <v>5</v>
      </c>
      <c r="L5" s="31" t="s">
        <v>289</v>
      </c>
    </row>
    <row r="6" spans="1:12" ht="18">
      <c r="A6" s="13">
        <v>1</v>
      </c>
      <c r="B6" s="14" t="s">
        <v>18</v>
      </c>
      <c r="C6" s="13" t="s">
        <v>170</v>
      </c>
      <c r="D6" s="13"/>
      <c r="E6" s="13" t="s">
        <v>9</v>
      </c>
      <c r="F6" s="15">
        <v>0.0038425925925925923</v>
      </c>
      <c r="G6" s="15">
        <v>0</v>
      </c>
      <c r="H6" s="15">
        <f aca="true" t="shared" si="0" ref="H6:H13">F6-G6</f>
        <v>0.0038425925925925923</v>
      </c>
      <c r="I6" s="16">
        <v>5</v>
      </c>
      <c r="J6" s="13">
        <v>5</v>
      </c>
      <c r="K6" s="13">
        <v>1</v>
      </c>
      <c r="L6" s="32"/>
    </row>
    <row r="7" spans="1:12" ht="18">
      <c r="A7" s="13">
        <v>2</v>
      </c>
      <c r="B7" s="14" t="s">
        <v>14</v>
      </c>
      <c r="C7" s="13">
        <v>32</v>
      </c>
      <c r="D7" s="13"/>
      <c r="E7" s="13" t="s">
        <v>9</v>
      </c>
      <c r="F7" s="15">
        <v>0.003923611111111111</v>
      </c>
      <c r="G7" s="15">
        <v>0</v>
      </c>
      <c r="H7" s="15">
        <f t="shared" si="0"/>
        <v>0.003923611111111111</v>
      </c>
      <c r="I7" s="16">
        <v>6</v>
      </c>
      <c r="J7" s="13">
        <v>5</v>
      </c>
      <c r="K7" s="13">
        <v>2</v>
      </c>
      <c r="L7" s="32"/>
    </row>
    <row r="8" spans="1:12" ht="18">
      <c r="A8" s="13">
        <v>3</v>
      </c>
      <c r="B8" s="14" t="s">
        <v>20</v>
      </c>
      <c r="C8" s="13">
        <v>32</v>
      </c>
      <c r="D8" s="13"/>
      <c r="E8" s="13" t="s">
        <v>9</v>
      </c>
      <c r="F8" s="15">
        <v>0.003935185185185186</v>
      </c>
      <c r="G8" s="15">
        <v>0</v>
      </c>
      <c r="H8" s="15">
        <f t="shared" si="0"/>
        <v>0.003935185185185186</v>
      </c>
      <c r="I8" s="16">
        <v>7</v>
      </c>
      <c r="J8" s="13">
        <v>5</v>
      </c>
      <c r="K8" s="13">
        <v>3</v>
      </c>
      <c r="L8" s="32"/>
    </row>
    <row r="9" spans="1:12" ht="18">
      <c r="A9" s="13">
        <v>4</v>
      </c>
      <c r="B9" s="14" t="s">
        <v>16</v>
      </c>
      <c r="C9" s="13">
        <v>28</v>
      </c>
      <c r="D9" s="13"/>
      <c r="E9" s="13" t="s">
        <v>9</v>
      </c>
      <c r="F9" s="15">
        <v>0.004016203703703703</v>
      </c>
      <c r="G9" s="15">
        <v>0</v>
      </c>
      <c r="H9" s="15">
        <f t="shared" si="0"/>
        <v>0.004016203703703703</v>
      </c>
      <c r="I9" s="16">
        <v>8</v>
      </c>
      <c r="J9" s="13">
        <v>5</v>
      </c>
      <c r="K9" s="13">
        <v>4</v>
      </c>
      <c r="L9" s="32"/>
    </row>
    <row r="10" spans="1:12" ht="18">
      <c r="A10" s="13">
        <v>5</v>
      </c>
      <c r="B10" s="14" t="s">
        <v>21</v>
      </c>
      <c r="C10" s="13">
        <v>28</v>
      </c>
      <c r="D10" s="13"/>
      <c r="E10" s="13" t="s">
        <v>9</v>
      </c>
      <c r="F10" s="15">
        <v>0.004143518518518519</v>
      </c>
      <c r="G10" s="15">
        <v>0</v>
      </c>
      <c r="H10" s="15">
        <f t="shared" si="0"/>
        <v>0.004143518518518519</v>
      </c>
      <c r="I10" s="16">
        <v>9</v>
      </c>
      <c r="J10" s="13">
        <v>5</v>
      </c>
      <c r="K10" s="13">
        <v>5</v>
      </c>
      <c r="L10" s="32"/>
    </row>
    <row r="11" spans="1:12" ht="18">
      <c r="A11" s="13">
        <v>6</v>
      </c>
      <c r="B11" s="14" t="s">
        <v>22</v>
      </c>
      <c r="C11" s="13">
        <v>28</v>
      </c>
      <c r="D11" s="13"/>
      <c r="E11" s="13" t="s">
        <v>9</v>
      </c>
      <c r="F11" s="15">
        <v>0.004768518518518518</v>
      </c>
      <c r="G11" s="15">
        <v>0</v>
      </c>
      <c r="H11" s="15">
        <f t="shared" si="0"/>
        <v>0.004768518518518518</v>
      </c>
      <c r="I11" s="16">
        <v>10</v>
      </c>
      <c r="J11" s="13">
        <v>5</v>
      </c>
      <c r="K11" s="13">
        <v>6</v>
      </c>
      <c r="L11" s="32"/>
    </row>
    <row r="12" spans="1:12" ht="18">
      <c r="A12" s="13">
        <v>7</v>
      </c>
      <c r="B12" s="14" t="s">
        <v>15</v>
      </c>
      <c r="C12" s="13">
        <v>28</v>
      </c>
      <c r="D12" s="13"/>
      <c r="E12" s="13" t="s">
        <v>9</v>
      </c>
      <c r="F12" s="15">
        <v>0.004837962962962963</v>
      </c>
      <c r="G12" s="15">
        <v>0</v>
      </c>
      <c r="H12" s="15">
        <f t="shared" si="0"/>
        <v>0.004837962962962963</v>
      </c>
      <c r="I12" s="16">
        <v>11</v>
      </c>
      <c r="J12" s="13">
        <v>5</v>
      </c>
      <c r="K12" s="13">
        <v>7</v>
      </c>
      <c r="L12" s="32"/>
    </row>
    <row r="13" spans="1:12" ht="18">
      <c r="A13" s="13">
        <v>8</v>
      </c>
      <c r="B13" s="14" t="s">
        <v>17</v>
      </c>
      <c r="C13" s="13">
        <v>46</v>
      </c>
      <c r="D13" s="13"/>
      <c r="E13" s="13" t="s">
        <v>9</v>
      </c>
      <c r="F13" s="15">
        <v>0.005694444444444444</v>
      </c>
      <c r="G13" s="15">
        <v>0</v>
      </c>
      <c r="H13" s="15">
        <f t="shared" si="0"/>
        <v>0.005694444444444444</v>
      </c>
      <c r="I13" s="16">
        <v>12</v>
      </c>
      <c r="J13" s="13">
        <v>5</v>
      </c>
      <c r="K13" s="13">
        <v>8</v>
      </c>
      <c r="L13" s="32"/>
    </row>
    <row r="14" spans="1:12" ht="15">
      <c r="A14" s="33"/>
      <c r="B14" s="34"/>
      <c r="C14" s="33"/>
      <c r="D14" s="33"/>
      <c r="E14" s="33"/>
      <c r="F14" s="35"/>
      <c r="G14" s="35"/>
      <c r="H14" s="35"/>
      <c r="I14" s="36"/>
      <c r="J14" s="33"/>
      <c r="K14" s="33"/>
      <c r="L14" s="37"/>
    </row>
    <row r="15" spans="1:12" ht="15">
      <c r="A15" s="176" t="s">
        <v>295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</row>
    <row r="16" spans="1:12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>
      <c r="A18" s="176" t="s">
        <v>296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</row>
    <row r="19" spans="1:12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8">
      <c r="A28" s="177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</row>
    <row r="29" spans="1:12" ht="20.25">
      <c r="A29" s="175" t="s">
        <v>290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</row>
    <row r="30" spans="1:12" ht="20.25">
      <c r="A30" s="175" t="s">
        <v>291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12" ht="2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81" t="s">
        <v>7</v>
      </c>
      <c r="B32" s="181"/>
      <c r="C32" s="179" t="s">
        <v>297</v>
      </c>
      <c r="D32" s="180"/>
      <c r="E32" s="180"/>
      <c r="F32" s="180"/>
      <c r="G32" s="180"/>
      <c r="H32" s="180"/>
      <c r="I32" s="22"/>
      <c r="J32" s="178" t="s">
        <v>292</v>
      </c>
      <c r="K32" s="178"/>
      <c r="L32" s="178"/>
    </row>
    <row r="33" spans="1:12" ht="51" customHeight="1">
      <c r="A33" s="26" t="s">
        <v>0</v>
      </c>
      <c r="B33" s="26" t="s">
        <v>294</v>
      </c>
      <c r="C33" s="26" t="s">
        <v>1</v>
      </c>
      <c r="D33" s="27" t="s">
        <v>6</v>
      </c>
      <c r="E33" s="26" t="s">
        <v>2</v>
      </c>
      <c r="F33" s="28" t="s">
        <v>3</v>
      </c>
      <c r="G33" s="28" t="s">
        <v>23</v>
      </c>
      <c r="H33" s="28" t="s">
        <v>24</v>
      </c>
      <c r="I33" s="29" t="s">
        <v>19</v>
      </c>
      <c r="J33" s="26" t="s">
        <v>4</v>
      </c>
      <c r="K33" s="30" t="s">
        <v>5</v>
      </c>
      <c r="L33" s="31" t="s">
        <v>289</v>
      </c>
    </row>
    <row r="34" spans="1:12" ht="18">
      <c r="A34" s="13">
        <v>1</v>
      </c>
      <c r="B34" s="17" t="s">
        <v>25</v>
      </c>
      <c r="C34" s="13">
        <v>28</v>
      </c>
      <c r="D34" s="13"/>
      <c r="E34" s="13" t="s">
        <v>10</v>
      </c>
      <c r="F34" s="15">
        <v>0.007465277777777778</v>
      </c>
      <c r="G34" s="15">
        <v>0.003472222222222222</v>
      </c>
      <c r="H34" s="15">
        <f>F34-G34</f>
        <v>0.003993055555555556</v>
      </c>
      <c r="I34" s="16">
        <v>14</v>
      </c>
      <c r="J34" s="13">
        <v>5</v>
      </c>
      <c r="K34" s="18">
        <v>1</v>
      </c>
      <c r="L34" s="12"/>
    </row>
    <row r="35" spans="1:12" ht="18">
      <c r="A35" s="13">
        <v>2</v>
      </c>
      <c r="B35" s="17" t="s">
        <v>26</v>
      </c>
      <c r="C35" s="13">
        <v>28</v>
      </c>
      <c r="D35" s="13"/>
      <c r="E35" s="13" t="s">
        <v>10</v>
      </c>
      <c r="F35" s="15">
        <v>0.007488425925925926</v>
      </c>
      <c r="G35" s="15">
        <v>0.003472222222222222</v>
      </c>
      <c r="H35" s="15">
        <f>F35-G35</f>
        <v>0.004016203703703704</v>
      </c>
      <c r="I35" s="16">
        <v>15</v>
      </c>
      <c r="J35" s="13">
        <v>5</v>
      </c>
      <c r="K35" s="18">
        <v>2</v>
      </c>
      <c r="L35" s="12"/>
    </row>
    <row r="36" spans="1:12" ht="18">
      <c r="A36" s="13">
        <v>3</v>
      </c>
      <c r="B36" s="17" t="s">
        <v>27</v>
      </c>
      <c r="C36" s="13">
        <v>55</v>
      </c>
      <c r="D36" s="13"/>
      <c r="E36" s="13" t="s">
        <v>10</v>
      </c>
      <c r="F36" s="15">
        <v>0.007511574074074074</v>
      </c>
      <c r="G36" s="15">
        <v>0.00347222222222222</v>
      </c>
      <c r="H36" s="15">
        <f>F36-G36</f>
        <v>0.004039351851851855</v>
      </c>
      <c r="I36" s="16">
        <v>16</v>
      </c>
      <c r="J36" s="13">
        <v>5</v>
      </c>
      <c r="K36" s="18">
        <v>3</v>
      </c>
      <c r="L36" s="12"/>
    </row>
    <row r="37" spans="1:12" ht="18">
      <c r="A37" s="13">
        <v>4</v>
      </c>
      <c r="B37" s="17" t="s">
        <v>28</v>
      </c>
      <c r="C37" s="13">
        <v>32</v>
      </c>
      <c r="D37" s="13"/>
      <c r="E37" s="13" t="s">
        <v>10</v>
      </c>
      <c r="F37" s="15">
        <v>0.00755787037037037</v>
      </c>
      <c r="G37" s="15">
        <v>0.00347222222222222</v>
      </c>
      <c r="H37" s="15">
        <f>F37-G37</f>
        <v>0.004085648148148151</v>
      </c>
      <c r="I37" s="16">
        <v>17</v>
      </c>
      <c r="J37" s="13">
        <v>5</v>
      </c>
      <c r="K37" s="18">
        <v>4</v>
      </c>
      <c r="L37" s="12"/>
    </row>
    <row r="38" spans="1:12" ht="18">
      <c r="A38" s="13">
        <v>5</v>
      </c>
      <c r="B38" s="17" t="s">
        <v>93</v>
      </c>
      <c r="C38" s="13">
        <v>35</v>
      </c>
      <c r="D38" s="13"/>
      <c r="E38" s="13" t="s">
        <v>10</v>
      </c>
      <c r="F38" s="15">
        <v>0.0060648148148148145</v>
      </c>
      <c r="G38" s="15">
        <v>0.00347222222222222</v>
      </c>
      <c r="H38" s="15">
        <f>F38-G38</f>
        <v>0.0025925925925925947</v>
      </c>
      <c r="I38" s="16">
        <v>13</v>
      </c>
      <c r="J38" s="13">
        <v>4</v>
      </c>
      <c r="K38" s="18">
        <v>5</v>
      </c>
      <c r="L38" s="12"/>
    </row>
    <row r="39" spans="1:12" ht="18">
      <c r="A39" s="19"/>
      <c r="B39" s="38"/>
      <c r="C39" s="19"/>
      <c r="D39" s="19"/>
      <c r="E39" s="19"/>
      <c r="F39" s="21"/>
      <c r="G39" s="21"/>
      <c r="H39" s="21"/>
      <c r="I39" s="22"/>
      <c r="J39" s="19"/>
      <c r="K39" s="24"/>
      <c r="L39" s="23"/>
    </row>
    <row r="40" spans="1:12" ht="15">
      <c r="A40" s="176" t="s">
        <v>295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</row>
    <row r="41" spans="1:12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ht="15">
      <c r="A43" s="176" t="s">
        <v>296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</row>
    <row r="44" spans="1:12" ht="18">
      <c r="A44" s="19"/>
      <c r="B44" s="38"/>
      <c r="C44" s="19"/>
      <c r="D44" s="19"/>
      <c r="E44" s="19"/>
      <c r="F44" s="21"/>
      <c r="G44" s="21"/>
      <c r="H44" s="21"/>
      <c r="I44" s="22"/>
      <c r="J44" s="19"/>
      <c r="K44" s="24"/>
      <c r="L44" s="23"/>
    </row>
    <row r="45" spans="1:12" ht="18">
      <c r="A45" s="19"/>
      <c r="B45" s="38"/>
      <c r="C45" s="19"/>
      <c r="D45" s="19"/>
      <c r="E45" s="19"/>
      <c r="F45" s="21"/>
      <c r="G45" s="21"/>
      <c r="H45" s="21"/>
      <c r="I45" s="22"/>
      <c r="J45" s="19"/>
      <c r="K45" s="24"/>
      <c r="L45" s="23"/>
    </row>
    <row r="46" spans="1:12" ht="18">
      <c r="A46" s="19"/>
      <c r="B46" s="38"/>
      <c r="C46" s="19"/>
      <c r="D46" s="19"/>
      <c r="E46" s="19"/>
      <c r="F46" s="21"/>
      <c r="G46" s="21"/>
      <c r="H46" s="21"/>
      <c r="I46" s="22"/>
      <c r="J46" s="19"/>
      <c r="K46" s="24"/>
      <c r="L46" s="23"/>
    </row>
  </sheetData>
  <mergeCells count="15">
    <mergeCell ref="A40:L40"/>
    <mergeCell ref="A43:L43"/>
    <mergeCell ref="A29:L29"/>
    <mergeCell ref="A30:L30"/>
    <mergeCell ref="A32:B32"/>
    <mergeCell ref="J32:L32"/>
    <mergeCell ref="C32:H32"/>
    <mergeCell ref="A1:L1"/>
    <mergeCell ref="A15:L15"/>
    <mergeCell ref="A18:L18"/>
    <mergeCell ref="A28:L28"/>
    <mergeCell ref="A2:L2"/>
    <mergeCell ref="J4:L4"/>
    <mergeCell ref="C4:H4"/>
    <mergeCell ref="A4:B4"/>
  </mergeCells>
  <printOptions/>
  <pageMargins left="0.75" right="0.75" top="1" bottom="1" header="0.5" footer="0.5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3"/>
  <sheetViews>
    <sheetView view="pageBreakPreview" zoomScale="60" zoomScaleNormal="75" workbookViewId="0" topLeftCell="A124">
      <selection activeCell="Q88" sqref="Q88"/>
    </sheetView>
  </sheetViews>
  <sheetFormatPr defaultColWidth="9.00390625" defaultRowHeight="12.75"/>
  <cols>
    <col min="1" max="1" width="11.25390625" style="0" customWidth="1"/>
    <col min="2" max="2" width="41.25390625" style="0" customWidth="1"/>
    <col min="3" max="3" width="20.875" style="0" customWidth="1"/>
    <col min="4" max="4" width="0.12890625" style="0" hidden="1" customWidth="1"/>
    <col min="5" max="5" width="9.125" style="0" hidden="1" customWidth="1"/>
    <col min="6" max="6" width="17.00390625" style="0" hidden="1" customWidth="1"/>
    <col min="7" max="7" width="23.00390625" style="0" hidden="1" customWidth="1"/>
    <col min="8" max="8" width="23.75390625" style="0" customWidth="1"/>
    <col min="9" max="9" width="0.37109375" style="0" hidden="1" customWidth="1"/>
    <col min="10" max="10" width="19.375" style="0" customWidth="1"/>
    <col min="11" max="11" width="15.375" style="0" customWidth="1"/>
    <col min="12" max="12" width="23.25390625" style="0" customWidth="1"/>
  </cols>
  <sheetData>
    <row r="1" spans="1:12" ht="23.25">
      <c r="A1" s="174" t="s">
        <v>290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ht="23.25">
      <c r="A2" s="174" t="s">
        <v>291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3.25">
      <c r="A3" s="185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13" ht="23.25">
      <c r="A4" s="182" t="s">
        <v>7</v>
      </c>
      <c r="B4" s="182"/>
      <c r="C4" s="183" t="s">
        <v>298</v>
      </c>
      <c r="D4" s="184"/>
      <c r="E4" s="184"/>
      <c r="F4" s="184"/>
      <c r="G4" s="184"/>
      <c r="H4" s="184"/>
      <c r="I4" s="49"/>
      <c r="J4" s="174" t="s">
        <v>292</v>
      </c>
      <c r="K4" s="174"/>
      <c r="L4" s="174"/>
      <c r="M4" s="3"/>
    </row>
    <row r="5" spans="1:12" ht="50.25" customHeight="1">
      <c r="A5" s="58" t="s">
        <v>0</v>
      </c>
      <c r="B5" s="58" t="s">
        <v>294</v>
      </c>
      <c r="C5" s="58" t="s">
        <v>1</v>
      </c>
      <c r="D5" s="59" t="s">
        <v>6</v>
      </c>
      <c r="E5" s="58" t="s">
        <v>2</v>
      </c>
      <c r="F5" s="60" t="s">
        <v>3</v>
      </c>
      <c r="G5" s="60" t="s">
        <v>23</v>
      </c>
      <c r="H5" s="60" t="s">
        <v>24</v>
      </c>
      <c r="I5" s="61" t="s">
        <v>19</v>
      </c>
      <c r="J5" s="58" t="s">
        <v>4</v>
      </c>
      <c r="K5" s="62" t="s">
        <v>5</v>
      </c>
      <c r="L5" s="62" t="s">
        <v>289</v>
      </c>
    </row>
    <row r="6" spans="1:12" ht="20.25">
      <c r="A6" s="86">
        <v>1</v>
      </c>
      <c r="B6" s="64" t="s">
        <v>29</v>
      </c>
      <c r="C6" s="63">
        <v>32</v>
      </c>
      <c r="D6" s="64"/>
      <c r="E6" s="63" t="s">
        <v>30</v>
      </c>
      <c r="F6" s="65">
        <v>0.012233796296296296</v>
      </c>
      <c r="G6" s="65">
        <v>0.010416666666666666</v>
      </c>
      <c r="H6" s="116">
        <f aca="true" t="shared" si="0" ref="H6:H41">F6-G6</f>
        <v>0.0018171296296296303</v>
      </c>
      <c r="I6" s="67">
        <v>18</v>
      </c>
      <c r="J6" s="63">
        <v>6</v>
      </c>
      <c r="K6" s="68">
        <v>1</v>
      </c>
      <c r="L6" s="69"/>
    </row>
    <row r="7" spans="1:12" ht="20.25">
      <c r="A7" s="86">
        <v>2</v>
      </c>
      <c r="B7" s="64" t="s">
        <v>31</v>
      </c>
      <c r="C7" s="63" t="s">
        <v>170</v>
      </c>
      <c r="D7" s="64"/>
      <c r="E7" s="63" t="s">
        <v>30</v>
      </c>
      <c r="F7" s="65">
        <v>0.012777777777777777</v>
      </c>
      <c r="G7" s="65">
        <v>0.010416666666666666</v>
      </c>
      <c r="H7" s="116">
        <f>F7-G7</f>
        <v>0.0023611111111111107</v>
      </c>
      <c r="I7" s="67">
        <v>19</v>
      </c>
      <c r="J7" s="63">
        <v>6</v>
      </c>
      <c r="K7" s="68">
        <v>2</v>
      </c>
      <c r="L7" s="69"/>
    </row>
    <row r="8" spans="1:12" ht="20.25">
      <c r="A8" s="86">
        <v>3</v>
      </c>
      <c r="B8" s="64" t="s">
        <v>32</v>
      </c>
      <c r="C8" s="63">
        <v>51</v>
      </c>
      <c r="D8" s="64"/>
      <c r="E8" s="63" t="s">
        <v>30</v>
      </c>
      <c r="F8" s="65">
        <v>0.012847222222222223</v>
      </c>
      <c r="G8" s="65">
        <v>0.0104166666666667</v>
      </c>
      <c r="H8" s="116">
        <f t="shared" si="0"/>
        <v>0.0024305555555555226</v>
      </c>
      <c r="I8" s="67">
        <v>20</v>
      </c>
      <c r="J8" s="63">
        <v>6</v>
      </c>
      <c r="K8" s="68">
        <v>3</v>
      </c>
      <c r="L8" s="69"/>
    </row>
    <row r="9" spans="1:12" ht="20.25">
      <c r="A9" s="86">
        <v>4</v>
      </c>
      <c r="B9" s="64" t="s">
        <v>33</v>
      </c>
      <c r="C9" s="63">
        <v>35</v>
      </c>
      <c r="D9" s="64"/>
      <c r="E9" s="63" t="s">
        <v>30</v>
      </c>
      <c r="F9" s="65">
        <v>0.01289351851851852</v>
      </c>
      <c r="G9" s="65">
        <v>0.0104166666666667</v>
      </c>
      <c r="H9" s="116">
        <f t="shared" si="0"/>
        <v>0.0024768518518518187</v>
      </c>
      <c r="I9" s="67">
        <v>21</v>
      </c>
      <c r="J9" s="63">
        <v>6</v>
      </c>
      <c r="K9" s="68">
        <v>4</v>
      </c>
      <c r="L9" s="69"/>
    </row>
    <row r="10" spans="1:12" ht="20.25">
      <c r="A10" s="86">
        <v>5</v>
      </c>
      <c r="B10" s="64" t="s">
        <v>34</v>
      </c>
      <c r="C10" s="63">
        <v>32</v>
      </c>
      <c r="D10" s="64"/>
      <c r="E10" s="63" t="s">
        <v>30</v>
      </c>
      <c r="F10" s="65">
        <v>0.012997685185185183</v>
      </c>
      <c r="G10" s="65">
        <v>0.0104166666666667</v>
      </c>
      <c r="H10" s="66">
        <f t="shared" si="0"/>
        <v>0.0025810185185184825</v>
      </c>
      <c r="I10" s="67">
        <v>22</v>
      </c>
      <c r="J10" s="63">
        <v>6</v>
      </c>
      <c r="K10" s="68">
        <v>5</v>
      </c>
      <c r="L10" s="69"/>
    </row>
    <row r="11" spans="1:12" ht="20.25">
      <c r="A11" s="86">
        <v>6</v>
      </c>
      <c r="B11" s="64" t="s">
        <v>70</v>
      </c>
      <c r="C11" s="63">
        <v>4</v>
      </c>
      <c r="D11" s="64"/>
      <c r="E11" s="63" t="s">
        <v>30</v>
      </c>
      <c r="F11" s="65">
        <v>0.01300925925925926</v>
      </c>
      <c r="G11" s="65">
        <v>0.0104166666666667</v>
      </c>
      <c r="H11" s="66">
        <f t="shared" si="0"/>
        <v>0.0025925925925925596</v>
      </c>
      <c r="I11" s="67"/>
      <c r="J11" s="63">
        <v>6</v>
      </c>
      <c r="K11" s="68">
        <v>6</v>
      </c>
      <c r="L11" s="69"/>
    </row>
    <row r="12" spans="1:12" ht="20.25">
      <c r="A12" s="86">
        <v>7</v>
      </c>
      <c r="B12" s="64" t="s">
        <v>73</v>
      </c>
      <c r="C12" s="63">
        <v>28</v>
      </c>
      <c r="D12" s="64"/>
      <c r="E12" s="63" t="s">
        <v>30</v>
      </c>
      <c r="F12" s="65">
        <v>0.013020833333333334</v>
      </c>
      <c r="G12" s="65">
        <v>0.0104166666666667</v>
      </c>
      <c r="H12" s="66">
        <f t="shared" si="0"/>
        <v>0.002604166666666633</v>
      </c>
      <c r="I12" s="67"/>
      <c r="J12" s="63">
        <v>6</v>
      </c>
      <c r="K12" s="68">
        <v>7</v>
      </c>
      <c r="L12" s="69"/>
    </row>
    <row r="13" spans="1:12" ht="20.25">
      <c r="A13" s="86">
        <v>8</v>
      </c>
      <c r="B13" s="64" t="s">
        <v>35</v>
      </c>
      <c r="C13" s="63">
        <v>40</v>
      </c>
      <c r="D13" s="64"/>
      <c r="E13" s="63" t="s">
        <v>30</v>
      </c>
      <c r="F13" s="65">
        <v>25.013090277777778</v>
      </c>
      <c r="G13" s="65">
        <v>0.0104166666666667</v>
      </c>
      <c r="H13" s="66">
        <f t="shared" si="0"/>
        <v>25.00267361111111</v>
      </c>
      <c r="I13" s="67">
        <v>23</v>
      </c>
      <c r="J13" s="63">
        <v>6</v>
      </c>
      <c r="K13" s="68">
        <v>8</v>
      </c>
      <c r="L13" s="69"/>
    </row>
    <row r="14" spans="1:12" ht="20.25">
      <c r="A14" s="86">
        <v>9</v>
      </c>
      <c r="B14" s="64" t="s">
        <v>36</v>
      </c>
      <c r="C14" s="63">
        <v>35</v>
      </c>
      <c r="D14" s="64"/>
      <c r="E14" s="63" t="s">
        <v>30</v>
      </c>
      <c r="F14" s="65">
        <v>0.013113425925925926</v>
      </c>
      <c r="G14" s="65">
        <v>0.0104166666666667</v>
      </c>
      <c r="H14" s="66">
        <f t="shared" si="0"/>
        <v>0.002696759259259225</v>
      </c>
      <c r="I14" s="67">
        <v>24</v>
      </c>
      <c r="J14" s="63">
        <v>6</v>
      </c>
      <c r="K14" s="68">
        <v>9</v>
      </c>
      <c r="L14" s="69"/>
    </row>
    <row r="15" spans="1:12" ht="20.25">
      <c r="A15" s="86">
        <v>10</v>
      </c>
      <c r="B15" s="64" t="s">
        <v>39</v>
      </c>
      <c r="C15" s="63">
        <v>14</v>
      </c>
      <c r="D15" s="64"/>
      <c r="E15" s="63" t="s">
        <v>30</v>
      </c>
      <c r="F15" s="65">
        <v>0.01326388888888889</v>
      </c>
      <c r="G15" s="65">
        <v>0.0104166666666667</v>
      </c>
      <c r="H15" s="66">
        <f t="shared" si="0"/>
        <v>0.0028472222222221885</v>
      </c>
      <c r="I15" s="67"/>
      <c r="J15" s="63">
        <v>6</v>
      </c>
      <c r="K15" s="68">
        <v>10</v>
      </c>
      <c r="L15" s="69"/>
    </row>
    <row r="16" spans="1:12" ht="20.25">
      <c r="A16" s="86">
        <v>11</v>
      </c>
      <c r="B16" s="64" t="s">
        <v>40</v>
      </c>
      <c r="C16" s="63">
        <v>55</v>
      </c>
      <c r="D16" s="64"/>
      <c r="E16" s="63" t="s">
        <v>30</v>
      </c>
      <c r="F16" s="65">
        <v>0.013287037037037036</v>
      </c>
      <c r="G16" s="65">
        <v>0.0104166666666667</v>
      </c>
      <c r="H16" s="66">
        <f t="shared" si="0"/>
        <v>0.0028703703703703357</v>
      </c>
      <c r="I16" s="67"/>
      <c r="J16" s="63">
        <v>6</v>
      </c>
      <c r="K16" s="68">
        <v>11</v>
      </c>
      <c r="L16" s="69"/>
    </row>
    <row r="17" spans="1:12" ht="20.25">
      <c r="A17" s="86">
        <v>12</v>
      </c>
      <c r="B17" s="64" t="s">
        <v>41</v>
      </c>
      <c r="C17" s="63">
        <v>40</v>
      </c>
      <c r="D17" s="64"/>
      <c r="E17" s="63" t="s">
        <v>30</v>
      </c>
      <c r="F17" s="65">
        <v>0.013310185185185187</v>
      </c>
      <c r="G17" s="65">
        <v>0.0104166666666667</v>
      </c>
      <c r="H17" s="66">
        <f t="shared" si="0"/>
        <v>0.0028935185185184863</v>
      </c>
      <c r="I17" s="67"/>
      <c r="J17" s="63">
        <v>6</v>
      </c>
      <c r="K17" s="68">
        <v>12</v>
      </c>
      <c r="L17" s="69"/>
    </row>
    <row r="18" spans="1:12" ht="20.25">
      <c r="A18" s="86">
        <v>13</v>
      </c>
      <c r="B18" s="64" t="s">
        <v>46</v>
      </c>
      <c r="C18" s="63">
        <v>55</v>
      </c>
      <c r="D18" s="64"/>
      <c r="E18" s="63" t="s">
        <v>30</v>
      </c>
      <c r="F18" s="65">
        <v>0.013368055555555557</v>
      </c>
      <c r="G18" s="65">
        <v>0.0104166666666667</v>
      </c>
      <c r="H18" s="66">
        <f t="shared" si="0"/>
        <v>0.002951388888888856</v>
      </c>
      <c r="I18" s="67"/>
      <c r="J18" s="63">
        <v>6</v>
      </c>
      <c r="K18" s="68">
        <v>13</v>
      </c>
      <c r="L18" s="69"/>
    </row>
    <row r="19" spans="1:12" ht="20.25">
      <c r="A19" s="86">
        <v>14</v>
      </c>
      <c r="B19" s="64" t="s">
        <v>48</v>
      </c>
      <c r="C19" s="63">
        <v>55</v>
      </c>
      <c r="D19" s="64"/>
      <c r="E19" s="63" t="s">
        <v>30</v>
      </c>
      <c r="F19" s="65">
        <v>0.013379629629629628</v>
      </c>
      <c r="G19" s="65">
        <v>0.0104166666666667</v>
      </c>
      <c r="H19" s="66">
        <f t="shared" si="0"/>
        <v>0.0029629629629629277</v>
      </c>
      <c r="I19" s="67"/>
      <c r="J19" s="63">
        <v>6</v>
      </c>
      <c r="K19" s="68">
        <v>14</v>
      </c>
      <c r="L19" s="69"/>
    </row>
    <row r="20" spans="1:12" ht="20.25">
      <c r="A20" s="86">
        <v>15</v>
      </c>
      <c r="B20" s="64" t="s">
        <v>47</v>
      </c>
      <c r="C20" s="63">
        <v>14</v>
      </c>
      <c r="D20" s="64"/>
      <c r="E20" s="63" t="s">
        <v>30</v>
      </c>
      <c r="F20" s="65">
        <v>0.020405092592592593</v>
      </c>
      <c r="G20" s="65">
        <v>0.0104166666666667</v>
      </c>
      <c r="H20" s="66">
        <f t="shared" si="0"/>
        <v>0.009988425925925892</v>
      </c>
      <c r="I20" s="67"/>
      <c r="J20" s="63">
        <v>6</v>
      </c>
      <c r="K20" s="68">
        <v>15</v>
      </c>
      <c r="L20" s="69"/>
    </row>
    <row r="21" spans="1:12" ht="20.25">
      <c r="A21" s="86">
        <v>16</v>
      </c>
      <c r="B21" s="64" t="s">
        <v>44</v>
      </c>
      <c r="C21" s="63">
        <v>51</v>
      </c>
      <c r="D21" s="64"/>
      <c r="E21" s="63" t="s">
        <v>30</v>
      </c>
      <c r="F21" s="65">
        <v>0.01347222222222222</v>
      </c>
      <c r="G21" s="65">
        <v>0.0104166666666667</v>
      </c>
      <c r="H21" s="66">
        <f t="shared" si="0"/>
        <v>0.0030555555555555197</v>
      </c>
      <c r="I21" s="67"/>
      <c r="J21" s="63">
        <v>6</v>
      </c>
      <c r="K21" s="68">
        <v>16</v>
      </c>
      <c r="L21" s="69"/>
    </row>
    <row r="22" spans="1:12" ht="20.25">
      <c r="A22" s="86">
        <v>17</v>
      </c>
      <c r="B22" s="64" t="s">
        <v>43</v>
      </c>
      <c r="C22" s="63">
        <v>51</v>
      </c>
      <c r="D22" s="64"/>
      <c r="E22" s="63" t="s">
        <v>30</v>
      </c>
      <c r="F22" s="65">
        <v>0.013483796296296298</v>
      </c>
      <c r="G22" s="65">
        <v>0.0104166666666667</v>
      </c>
      <c r="H22" s="66">
        <f t="shared" si="0"/>
        <v>0.0030671296296295968</v>
      </c>
      <c r="I22" s="67"/>
      <c r="J22" s="63">
        <v>6</v>
      </c>
      <c r="K22" s="68">
        <v>17</v>
      </c>
      <c r="L22" s="69"/>
    </row>
    <row r="23" spans="1:12" ht="20.25">
      <c r="A23" s="86">
        <v>18</v>
      </c>
      <c r="B23" s="64" t="s">
        <v>49</v>
      </c>
      <c r="C23" s="63">
        <v>40</v>
      </c>
      <c r="D23" s="64"/>
      <c r="E23" s="63" t="s">
        <v>30</v>
      </c>
      <c r="F23" s="65">
        <v>0.013495370370370371</v>
      </c>
      <c r="G23" s="65">
        <v>0.0104166666666667</v>
      </c>
      <c r="H23" s="66">
        <f t="shared" si="0"/>
        <v>0.0030787037037036703</v>
      </c>
      <c r="I23" s="67"/>
      <c r="J23" s="63">
        <v>6</v>
      </c>
      <c r="K23" s="68">
        <v>18</v>
      </c>
      <c r="L23" s="69"/>
    </row>
    <row r="24" spans="1:12" ht="20.25">
      <c r="A24" s="86">
        <v>19</v>
      </c>
      <c r="B24" s="64" t="s">
        <v>50</v>
      </c>
      <c r="C24" s="63">
        <v>28</v>
      </c>
      <c r="D24" s="64"/>
      <c r="E24" s="63" t="s">
        <v>30</v>
      </c>
      <c r="F24" s="65">
        <v>0.013506944444444445</v>
      </c>
      <c r="G24" s="65">
        <v>0.0104166666666667</v>
      </c>
      <c r="H24" s="66">
        <f t="shared" si="0"/>
        <v>0.003090277777777744</v>
      </c>
      <c r="I24" s="67"/>
      <c r="J24" s="63">
        <v>6</v>
      </c>
      <c r="K24" s="68">
        <v>19</v>
      </c>
      <c r="L24" s="69"/>
    </row>
    <row r="25" spans="1:12" ht="20.25">
      <c r="A25" s="86">
        <v>20</v>
      </c>
      <c r="B25" s="64" t="s">
        <v>52</v>
      </c>
      <c r="C25" s="63" t="s">
        <v>53</v>
      </c>
      <c r="D25" s="64"/>
      <c r="E25" s="63" t="s">
        <v>30</v>
      </c>
      <c r="F25" s="65">
        <v>0.013541666666666667</v>
      </c>
      <c r="G25" s="65">
        <v>0.0104166666666667</v>
      </c>
      <c r="H25" s="66">
        <f t="shared" si="0"/>
        <v>0.0031249999999999663</v>
      </c>
      <c r="I25" s="67"/>
      <c r="J25" s="63">
        <v>6</v>
      </c>
      <c r="K25" s="68">
        <v>20</v>
      </c>
      <c r="L25" s="69"/>
    </row>
    <row r="26" spans="1:12" ht="20.25">
      <c r="A26" s="86">
        <v>21</v>
      </c>
      <c r="B26" s="64" t="s">
        <v>55</v>
      </c>
      <c r="C26" s="63" t="s">
        <v>53</v>
      </c>
      <c r="D26" s="64"/>
      <c r="E26" s="63" t="s">
        <v>30</v>
      </c>
      <c r="F26" s="65">
        <v>0.013564814814814816</v>
      </c>
      <c r="G26" s="65">
        <v>0.0104166666666667</v>
      </c>
      <c r="H26" s="66">
        <f t="shared" si="0"/>
        <v>0.0031481481481481152</v>
      </c>
      <c r="I26" s="67"/>
      <c r="J26" s="63">
        <v>6</v>
      </c>
      <c r="K26" s="68">
        <v>21</v>
      </c>
      <c r="L26" s="69"/>
    </row>
    <row r="27" spans="1:12" ht="20.25">
      <c r="A27" s="86">
        <v>22</v>
      </c>
      <c r="B27" s="64" t="s">
        <v>62</v>
      </c>
      <c r="C27" s="63">
        <v>4</v>
      </c>
      <c r="D27" s="64"/>
      <c r="E27" s="63" t="s">
        <v>30</v>
      </c>
      <c r="F27" s="65">
        <v>0.01357638888888889</v>
      </c>
      <c r="G27" s="65">
        <v>0.0104166666666667</v>
      </c>
      <c r="H27" s="66">
        <f t="shared" si="0"/>
        <v>0.003159722222222189</v>
      </c>
      <c r="I27" s="67"/>
      <c r="J27" s="63">
        <v>6</v>
      </c>
      <c r="K27" s="68">
        <v>22</v>
      </c>
      <c r="L27" s="69"/>
    </row>
    <row r="28" spans="1:12" ht="20.25">
      <c r="A28" s="86">
        <v>23</v>
      </c>
      <c r="B28" s="64" t="s">
        <v>59</v>
      </c>
      <c r="C28" s="63" t="s">
        <v>53</v>
      </c>
      <c r="D28" s="64"/>
      <c r="E28" s="63" t="s">
        <v>30</v>
      </c>
      <c r="F28" s="65">
        <v>0.013622685185185184</v>
      </c>
      <c r="G28" s="65">
        <v>0.0104166666666667</v>
      </c>
      <c r="H28" s="116">
        <f t="shared" si="0"/>
        <v>0.003206018518518483</v>
      </c>
      <c r="I28" s="67"/>
      <c r="J28" s="63">
        <v>6</v>
      </c>
      <c r="K28" s="68">
        <v>23</v>
      </c>
      <c r="L28" s="69"/>
    </row>
    <row r="29" spans="1:12" ht="20.25">
      <c r="A29" s="86">
        <v>24</v>
      </c>
      <c r="B29" s="64" t="s">
        <v>58</v>
      </c>
      <c r="C29" s="63">
        <v>32</v>
      </c>
      <c r="D29" s="64"/>
      <c r="E29" s="63" t="s">
        <v>30</v>
      </c>
      <c r="F29" s="65">
        <v>0.013634259259259257</v>
      </c>
      <c r="G29" s="65">
        <v>0.0104166666666667</v>
      </c>
      <c r="H29" s="66">
        <f t="shared" si="0"/>
        <v>0.0032175925925925566</v>
      </c>
      <c r="I29" s="67"/>
      <c r="J29" s="63">
        <v>6</v>
      </c>
      <c r="K29" s="68">
        <v>24</v>
      </c>
      <c r="L29" s="69"/>
    </row>
    <row r="30" spans="1:12" ht="20.25">
      <c r="A30" s="86">
        <v>25</v>
      </c>
      <c r="B30" s="64" t="s">
        <v>57</v>
      </c>
      <c r="C30" s="63">
        <v>6</v>
      </c>
      <c r="D30" s="64"/>
      <c r="E30" s="63" t="s">
        <v>30</v>
      </c>
      <c r="F30" s="65">
        <v>0.013657407407407408</v>
      </c>
      <c r="G30" s="65">
        <v>0.0104166666666667</v>
      </c>
      <c r="H30" s="66">
        <f t="shared" si="0"/>
        <v>0.0032407407407407073</v>
      </c>
      <c r="I30" s="67"/>
      <c r="J30" s="63">
        <v>6</v>
      </c>
      <c r="K30" s="68">
        <v>25</v>
      </c>
      <c r="L30" s="69"/>
    </row>
    <row r="31" spans="1:12" ht="20.25">
      <c r="A31" s="86">
        <v>26</v>
      </c>
      <c r="B31" s="64" t="s">
        <v>74</v>
      </c>
      <c r="C31" s="63">
        <v>28</v>
      </c>
      <c r="D31" s="64"/>
      <c r="E31" s="63" t="s">
        <v>30</v>
      </c>
      <c r="F31" s="65">
        <v>0.013738425925925926</v>
      </c>
      <c r="G31" s="65">
        <v>0.0104166666666667</v>
      </c>
      <c r="H31" s="66">
        <f t="shared" si="0"/>
        <v>0.0033217592592592257</v>
      </c>
      <c r="I31" s="67"/>
      <c r="J31" s="63">
        <v>6</v>
      </c>
      <c r="K31" s="68">
        <v>26</v>
      </c>
      <c r="L31" s="69"/>
    </row>
    <row r="32" spans="1:12" ht="20.25">
      <c r="A32" s="86">
        <v>27</v>
      </c>
      <c r="B32" s="64" t="s">
        <v>75</v>
      </c>
      <c r="C32" s="63">
        <v>28</v>
      </c>
      <c r="D32" s="64"/>
      <c r="E32" s="63" t="s">
        <v>30</v>
      </c>
      <c r="F32" s="65">
        <v>0.01375</v>
      </c>
      <c r="G32" s="65">
        <v>0.0104166666666667</v>
      </c>
      <c r="H32" s="66">
        <f t="shared" si="0"/>
        <v>0.0033333333333332993</v>
      </c>
      <c r="I32" s="67"/>
      <c r="J32" s="63">
        <v>6</v>
      </c>
      <c r="K32" s="68">
        <v>27</v>
      </c>
      <c r="L32" s="69"/>
    </row>
    <row r="33" spans="1:12" ht="20.25">
      <c r="A33" s="86">
        <v>28</v>
      </c>
      <c r="B33" s="64" t="s">
        <v>166</v>
      </c>
      <c r="C33" s="63">
        <v>58</v>
      </c>
      <c r="D33" s="64"/>
      <c r="E33" s="63" t="s">
        <v>30</v>
      </c>
      <c r="F33" s="65">
        <v>0.013761574074074074</v>
      </c>
      <c r="G33" s="65">
        <v>0.0104166666666667</v>
      </c>
      <c r="H33" s="66">
        <f t="shared" si="0"/>
        <v>0.003344907407407373</v>
      </c>
      <c r="I33" s="67"/>
      <c r="J33" s="63">
        <v>6</v>
      </c>
      <c r="K33" s="68">
        <v>28</v>
      </c>
      <c r="L33" s="69"/>
    </row>
    <row r="34" spans="1:12" ht="20.25">
      <c r="A34" s="86">
        <v>29</v>
      </c>
      <c r="B34" s="64" t="s">
        <v>76</v>
      </c>
      <c r="C34" s="63">
        <v>32</v>
      </c>
      <c r="D34" s="64"/>
      <c r="E34" s="63" t="s">
        <v>30</v>
      </c>
      <c r="F34" s="65">
        <v>0.013773148148148147</v>
      </c>
      <c r="G34" s="65">
        <v>0.0104166666666667</v>
      </c>
      <c r="H34" s="66">
        <f t="shared" si="0"/>
        <v>0.0033564814814814464</v>
      </c>
      <c r="I34" s="67"/>
      <c r="J34" s="63">
        <v>6</v>
      </c>
      <c r="K34" s="68">
        <v>29</v>
      </c>
      <c r="L34" s="69"/>
    </row>
    <row r="35" spans="1:12" ht="20.25">
      <c r="A35" s="86">
        <v>30</v>
      </c>
      <c r="B35" s="64" t="s">
        <v>77</v>
      </c>
      <c r="C35" s="63">
        <v>28</v>
      </c>
      <c r="D35" s="64"/>
      <c r="E35" s="63" t="s">
        <v>30</v>
      </c>
      <c r="F35" s="65">
        <v>0.013784722222222224</v>
      </c>
      <c r="G35" s="65">
        <v>0.0104166666666667</v>
      </c>
      <c r="H35" s="66">
        <f t="shared" si="0"/>
        <v>0.0033680555555555235</v>
      </c>
      <c r="I35" s="67"/>
      <c r="J35" s="63">
        <v>6</v>
      </c>
      <c r="K35" s="68">
        <v>30</v>
      </c>
      <c r="L35" s="69"/>
    </row>
    <row r="36" spans="1:12" ht="20.25">
      <c r="A36" s="86">
        <v>31</v>
      </c>
      <c r="B36" s="64" t="s">
        <v>167</v>
      </c>
      <c r="C36" s="63">
        <v>14</v>
      </c>
      <c r="D36" s="64"/>
      <c r="E36" s="63" t="s">
        <v>30</v>
      </c>
      <c r="F36" s="65">
        <v>0.013807870370370371</v>
      </c>
      <c r="G36" s="65">
        <v>0.0104166666666667</v>
      </c>
      <c r="H36" s="66">
        <f t="shared" si="0"/>
        <v>0.0033912037037036706</v>
      </c>
      <c r="I36" s="67"/>
      <c r="J36" s="63">
        <v>6</v>
      </c>
      <c r="K36" s="68">
        <v>31</v>
      </c>
      <c r="L36" s="69"/>
    </row>
    <row r="37" spans="1:12" ht="20.25">
      <c r="A37" s="86">
        <v>32</v>
      </c>
      <c r="B37" s="64" t="s">
        <v>78</v>
      </c>
      <c r="C37" s="63">
        <v>46</v>
      </c>
      <c r="D37" s="64"/>
      <c r="E37" s="63" t="s">
        <v>30</v>
      </c>
      <c r="F37" s="65">
        <v>0.013819444444444445</v>
      </c>
      <c r="G37" s="65">
        <v>0.0104166666666667</v>
      </c>
      <c r="H37" s="66">
        <f t="shared" si="0"/>
        <v>0.003402777777777744</v>
      </c>
      <c r="I37" s="67"/>
      <c r="J37" s="63">
        <v>6</v>
      </c>
      <c r="K37" s="68">
        <v>32</v>
      </c>
      <c r="L37" s="69"/>
    </row>
    <row r="38" spans="1:12" ht="20.25">
      <c r="A38" s="86">
        <v>33</v>
      </c>
      <c r="B38" s="64" t="s">
        <v>54</v>
      </c>
      <c r="C38" s="63">
        <v>46</v>
      </c>
      <c r="D38" s="64"/>
      <c r="E38" s="63" t="s">
        <v>30</v>
      </c>
      <c r="F38" s="65">
        <v>0.013842592592592594</v>
      </c>
      <c r="G38" s="65">
        <v>0.0104166666666667</v>
      </c>
      <c r="H38" s="66">
        <f t="shared" si="0"/>
        <v>0.003425925925925893</v>
      </c>
      <c r="I38" s="67"/>
      <c r="J38" s="63">
        <v>6</v>
      </c>
      <c r="K38" s="68">
        <v>33</v>
      </c>
      <c r="L38" s="69"/>
    </row>
    <row r="39" spans="1:12" ht="20.25">
      <c r="A39" s="86">
        <v>34</v>
      </c>
      <c r="B39" s="64" t="s">
        <v>68</v>
      </c>
      <c r="C39" s="63">
        <v>28</v>
      </c>
      <c r="D39" s="64"/>
      <c r="E39" s="63" t="s">
        <v>30</v>
      </c>
      <c r="F39" s="65">
        <v>0.013912037037037037</v>
      </c>
      <c r="G39" s="65">
        <v>0.0104166666666667</v>
      </c>
      <c r="H39" s="66">
        <f t="shared" si="0"/>
        <v>0.003495370370370336</v>
      </c>
      <c r="I39" s="67"/>
      <c r="J39" s="63">
        <v>6</v>
      </c>
      <c r="K39" s="68">
        <v>34</v>
      </c>
      <c r="L39" s="69"/>
    </row>
    <row r="40" spans="1:12" ht="20.25">
      <c r="A40" s="86">
        <v>35</v>
      </c>
      <c r="B40" s="64" t="s">
        <v>67</v>
      </c>
      <c r="C40" s="63">
        <v>35</v>
      </c>
      <c r="D40" s="64"/>
      <c r="E40" s="63" t="s">
        <v>30</v>
      </c>
      <c r="F40" s="65">
        <v>0.01392361111111111</v>
      </c>
      <c r="G40" s="65">
        <v>0.0104166666666667</v>
      </c>
      <c r="H40" s="66">
        <f t="shared" si="0"/>
        <v>0.0035069444444444098</v>
      </c>
      <c r="I40" s="67"/>
      <c r="J40" s="63">
        <v>6</v>
      </c>
      <c r="K40" s="68">
        <v>35</v>
      </c>
      <c r="L40" s="69"/>
    </row>
    <row r="41" spans="1:12" ht="20.25">
      <c r="A41" s="86">
        <v>36</v>
      </c>
      <c r="B41" s="64" t="s">
        <v>63</v>
      </c>
      <c r="C41" s="63">
        <v>55</v>
      </c>
      <c r="D41" s="64"/>
      <c r="E41" s="63" t="s">
        <v>30</v>
      </c>
      <c r="F41" s="65">
        <v>0.014027777777777778</v>
      </c>
      <c r="G41" s="65">
        <v>0.0104166666666667</v>
      </c>
      <c r="H41" s="66">
        <f t="shared" si="0"/>
        <v>0.003611111111111077</v>
      </c>
      <c r="I41" s="67"/>
      <c r="J41" s="63">
        <v>6</v>
      </c>
      <c r="K41" s="68">
        <v>36</v>
      </c>
      <c r="L41" s="69"/>
    </row>
    <row r="42" spans="1:12" ht="20.25">
      <c r="A42" s="86">
        <v>37</v>
      </c>
      <c r="B42" s="161" t="s">
        <v>56</v>
      </c>
      <c r="C42" s="162">
        <v>6</v>
      </c>
      <c r="D42" s="161"/>
      <c r="E42" s="162" t="s">
        <v>30</v>
      </c>
      <c r="F42" s="163">
        <v>0.014074074074074074</v>
      </c>
      <c r="G42" s="163">
        <v>0.0104166666666667</v>
      </c>
      <c r="H42" s="129">
        <f aca="true" t="shared" si="1" ref="H42:H57">F42-G42</f>
        <v>0.003657407407407373</v>
      </c>
      <c r="I42" s="164"/>
      <c r="J42" s="162">
        <v>6</v>
      </c>
      <c r="K42" s="165">
        <v>37</v>
      </c>
      <c r="L42" s="69"/>
    </row>
    <row r="43" spans="1:12" ht="20.25">
      <c r="A43" s="86">
        <v>38</v>
      </c>
      <c r="B43" s="64" t="s">
        <v>79</v>
      </c>
      <c r="C43" s="63">
        <v>6</v>
      </c>
      <c r="D43" s="64"/>
      <c r="E43" s="63" t="s">
        <v>30</v>
      </c>
      <c r="F43" s="65">
        <v>0.014155092592592592</v>
      </c>
      <c r="G43" s="65">
        <v>0.0104166666666667</v>
      </c>
      <c r="H43" s="66">
        <f t="shared" si="1"/>
        <v>0.0037384259259258916</v>
      </c>
      <c r="I43" s="67"/>
      <c r="J43" s="63">
        <v>6</v>
      </c>
      <c r="K43" s="68">
        <v>38</v>
      </c>
      <c r="L43" s="69"/>
    </row>
    <row r="44" spans="1:12" ht="20.25">
      <c r="A44" s="86">
        <v>39</v>
      </c>
      <c r="B44" s="64" t="s">
        <v>80</v>
      </c>
      <c r="C44" s="63">
        <v>6</v>
      </c>
      <c r="D44" s="64"/>
      <c r="E44" s="63" t="s">
        <v>30</v>
      </c>
      <c r="F44" s="65">
        <v>0.014548611111111111</v>
      </c>
      <c r="G44" s="65">
        <v>0.0104166666666667</v>
      </c>
      <c r="H44" s="66">
        <f t="shared" si="1"/>
        <v>0.00413194444444441</v>
      </c>
      <c r="I44" s="67"/>
      <c r="J44" s="63">
        <v>6</v>
      </c>
      <c r="K44" s="68">
        <v>39</v>
      </c>
      <c r="L44" s="69"/>
    </row>
    <row r="45" spans="1:12" ht="20.25">
      <c r="A45" s="86">
        <v>40</v>
      </c>
      <c r="B45" s="64" t="s">
        <v>81</v>
      </c>
      <c r="C45" s="63">
        <v>14</v>
      </c>
      <c r="D45" s="64"/>
      <c r="E45" s="63" t="s">
        <v>30</v>
      </c>
      <c r="F45" s="65">
        <v>0.014571759259259258</v>
      </c>
      <c r="G45" s="65">
        <v>0.0104166666666667</v>
      </c>
      <c r="H45" s="66">
        <f t="shared" si="1"/>
        <v>0.0041550925925925575</v>
      </c>
      <c r="I45" s="67"/>
      <c r="J45" s="63">
        <v>6</v>
      </c>
      <c r="K45" s="68">
        <v>40</v>
      </c>
      <c r="L45" s="69"/>
    </row>
    <row r="46" spans="1:12" ht="20.25">
      <c r="A46" s="86">
        <v>41</v>
      </c>
      <c r="B46" s="64" t="s">
        <v>82</v>
      </c>
      <c r="C46" s="63">
        <v>67</v>
      </c>
      <c r="D46" s="64"/>
      <c r="E46" s="63" t="s">
        <v>30</v>
      </c>
      <c r="F46" s="65">
        <v>0.014594907407407405</v>
      </c>
      <c r="G46" s="65">
        <v>0.0104166666666667</v>
      </c>
      <c r="H46" s="66">
        <f t="shared" si="1"/>
        <v>0.004178240740740705</v>
      </c>
      <c r="I46" s="67"/>
      <c r="J46" s="63">
        <v>6</v>
      </c>
      <c r="K46" s="68">
        <v>41</v>
      </c>
      <c r="L46" s="69"/>
    </row>
    <row r="47" spans="1:12" ht="20.25">
      <c r="A47" s="86">
        <v>42</v>
      </c>
      <c r="B47" s="64" t="s">
        <v>83</v>
      </c>
      <c r="C47" s="63">
        <v>67</v>
      </c>
      <c r="D47" s="64"/>
      <c r="E47" s="63" t="s">
        <v>30</v>
      </c>
      <c r="F47" s="65">
        <v>0.014606481481481482</v>
      </c>
      <c r="G47" s="65">
        <v>0.0104166666666667</v>
      </c>
      <c r="H47" s="66">
        <f t="shared" si="1"/>
        <v>0.004189814814814782</v>
      </c>
      <c r="I47" s="67"/>
      <c r="J47" s="63">
        <v>6</v>
      </c>
      <c r="K47" s="68">
        <v>42</v>
      </c>
      <c r="L47" s="69"/>
    </row>
    <row r="48" spans="1:12" ht="20.25">
      <c r="A48" s="86">
        <v>43</v>
      </c>
      <c r="B48" s="64" t="s">
        <v>84</v>
      </c>
      <c r="C48" s="63">
        <v>67</v>
      </c>
      <c r="D48" s="64"/>
      <c r="E48" s="63" t="s">
        <v>30</v>
      </c>
      <c r="F48" s="65">
        <v>0.01577546296296296</v>
      </c>
      <c r="G48" s="65">
        <v>0.0104166666666667</v>
      </c>
      <c r="H48" s="66">
        <f t="shared" si="1"/>
        <v>0.005358796296296259</v>
      </c>
      <c r="I48" s="67"/>
      <c r="J48" s="63">
        <v>6</v>
      </c>
      <c r="K48" s="68">
        <v>43</v>
      </c>
      <c r="L48" s="69"/>
    </row>
    <row r="49" spans="1:12" ht="20.25">
      <c r="A49" s="86">
        <v>44</v>
      </c>
      <c r="B49" s="64" t="s">
        <v>85</v>
      </c>
      <c r="C49" s="63">
        <v>32</v>
      </c>
      <c r="D49" s="64"/>
      <c r="E49" s="63" t="s">
        <v>30</v>
      </c>
      <c r="F49" s="65">
        <v>0.015833333333333335</v>
      </c>
      <c r="G49" s="65">
        <v>0.0104166666666667</v>
      </c>
      <c r="H49" s="66">
        <f t="shared" si="1"/>
        <v>0.005416666666666634</v>
      </c>
      <c r="I49" s="67"/>
      <c r="J49" s="63">
        <v>6</v>
      </c>
      <c r="K49" s="68">
        <v>44</v>
      </c>
      <c r="L49" s="69"/>
    </row>
    <row r="50" spans="1:12" ht="20.25">
      <c r="A50" s="86">
        <v>45</v>
      </c>
      <c r="B50" s="64" t="s">
        <v>86</v>
      </c>
      <c r="C50" s="63">
        <v>67</v>
      </c>
      <c r="D50" s="64"/>
      <c r="E50" s="63" t="s">
        <v>30</v>
      </c>
      <c r="F50" s="65">
        <v>0.015844907407407408</v>
      </c>
      <c r="G50" s="65">
        <v>0.0104166666666667</v>
      </c>
      <c r="H50" s="66">
        <f t="shared" si="1"/>
        <v>0.0054282407407407075</v>
      </c>
      <c r="I50" s="67"/>
      <c r="J50" s="63">
        <v>6</v>
      </c>
      <c r="K50" s="68">
        <v>45</v>
      </c>
      <c r="L50" s="69"/>
    </row>
    <row r="51" spans="1:12" ht="20.25">
      <c r="A51" s="86">
        <v>46</v>
      </c>
      <c r="B51" s="64" t="s">
        <v>89</v>
      </c>
      <c r="C51" s="63">
        <v>42</v>
      </c>
      <c r="D51" s="64"/>
      <c r="E51" s="63" t="s">
        <v>30</v>
      </c>
      <c r="F51" s="65">
        <v>0.015972222222222224</v>
      </c>
      <c r="G51" s="65">
        <v>0.0104166666666667</v>
      </c>
      <c r="H51" s="66">
        <f t="shared" si="1"/>
        <v>0.005555555555555524</v>
      </c>
      <c r="I51" s="67"/>
      <c r="J51" s="63">
        <v>6</v>
      </c>
      <c r="K51" s="68">
        <v>46</v>
      </c>
      <c r="L51" s="69"/>
    </row>
    <row r="52" spans="1:12" ht="20.25">
      <c r="A52" s="86">
        <v>47</v>
      </c>
      <c r="B52" s="64" t="s">
        <v>87</v>
      </c>
      <c r="C52" s="63">
        <v>42</v>
      </c>
      <c r="D52" s="64"/>
      <c r="E52" s="63" t="s">
        <v>30</v>
      </c>
      <c r="F52" s="65">
        <v>0.016273148148148148</v>
      </c>
      <c r="G52" s="65">
        <v>0.0104166666666667</v>
      </c>
      <c r="H52" s="66">
        <f t="shared" si="1"/>
        <v>0.005856481481481447</v>
      </c>
      <c r="I52" s="67"/>
      <c r="J52" s="63">
        <v>6</v>
      </c>
      <c r="K52" s="68">
        <v>47</v>
      </c>
      <c r="L52" s="69"/>
    </row>
    <row r="53" spans="1:12" ht="20.25">
      <c r="A53" s="86">
        <v>48</v>
      </c>
      <c r="B53" s="64" t="s">
        <v>88</v>
      </c>
      <c r="C53" s="63">
        <v>46</v>
      </c>
      <c r="D53" s="64"/>
      <c r="E53" s="63" t="s">
        <v>30</v>
      </c>
      <c r="F53" s="65">
        <v>0.01636574074074074</v>
      </c>
      <c r="G53" s="65">
        <v>0.0104166666666667</v>
      </c>
      <c r="H53" s="66">
        <f t="shared" si="1"/>
        <v>0.005949074074074039</v>
      </c>
      <c r="I53" s="67"/>
      <c r="J53" s="63">
        <v>6</v>
      </c>
      <c r="K53" s="68">
        <v>48</v>
      </c>
      <c r="L53" s="69"/>
    </row>
    <row r="54" spans="1:12" ht="20.25">
      <c r="A54" s="86">
        <v>49</v>
      </c>
      <c r="B54" s="64" t="s">
        <v>91</v>
      </c>
      <c r="C54" s="63">
        <v>67</v>
      </c>
      <c r="D54" s="64"/>
      <c r="E54" s="63" t="s">
        <v>30</v>
      </c>
      <c r="F54" s="65">
        <v>0.016400462962962964</v>
      </c>
      <c r="G54" s="65">
        <v>0.0104166666666667</v>
      </c>
      <c r="H54" s="66">
        <f t="shared" si="1"/>
        <v>0.005983796296296263</v>
      </c>
      <c r="I54" s="67"/>
      <c r="J54" s="63">
        <v>6</v>
      </c>
      <c r="K54" s="68">
        <v>49</v>
      </c>
      <c r="L54" s="69"/>
    </row>
    <row r="55" spans="1:12" ht="20.25">
      <c r="A55" s="86">
        <v>50</v>
      </c>
      <c r="B55" s="64" t="s">
        <v>90</v>
      </c>
      <c r="C55" s="63">
        <v>67</v>
      </c>
      <c r="D55" s="64"/>
      <c r="E55" s="63" t="s">
        <v>30</v>
      </c>
      <c r="F55" s="65">
        <v>0.016585648148148148</v>
      </c>
      <c r="G55" s="65">
        <v>0.0104166666666667</v>
      </c>
      <c r="H55" s="66">
        <f t="shared" si="1"/>
        <v>0.006168981481481447</v>
      </c>
      <c r="I55" s="67"/>
      <c r="J55" s="63">
        <v>6</v>
      </c>
      <c r="K55" s="68">
        <v>50</v>
      </c>
      <c r="L55" s="69"/>
    </row>
    <row r="56" spans="1:12" ht="20.25">
      <c r="A56" s="86">
        <v>51</v>
      </c>
      <c r="B56" s="64" t="s">
        <v>72</v>
      </c>
      <c r="C56" s="63">
        <v>42</v>
      </c>
      <c r="D56" s="64"/>
      <c r="E56" s="63" t="s">
        <v>30</v>
      </c>
      <c r="F56" s="65">
        <v>0.018472222222222223</v>
      </c>
      <c r="G56" s="65">
        <v>0.0104166666666667</v>
      </c>
      <c r="H56" s="66">
        <f t="shared" si="1"/>
        <v>0.008055555555555522</v>
      </c>
      <c r="I56" s="67"/>
      <c r="J56" s="63">
        <v>6</v>
      </c>
      <c r="K56" s="68">
        <v>51</v>
      </c>
      <c r="L56" s="69"/>
    </row>
    <row r="57" spans="1:12" ht="20.25">
      <c r="A57" s="86">
        <v>52</v>
      </c>
      <c r="B57" s="64" t="s">
        <v>71</v>
      </c>
      <c r="C57" s="63">
        <v>35</v>
      </c>
      <c r="D57" s="64"/>
      <c r="E57" s="63" t="s">
        <v>30</v>
      </c>
      <c r="F57" s="65">
        <v>0.0190625</v>
      </c>
      <c r="G57" s="65">
        <v>0.0104166666666667</v>
      </c>
      <c r="H57" s="66">
        <f t="shared" si="1"/>
        <v>0.008645833333333299</v>
      </c>
      <c r="I57" s="67"/>
      <c r="J57" s="63">
        <v>6</v>
      </c>
      <c r="K57" s="68">
        <v>52</v>
      </c>
      <c r="L57" s="69"/>
    </row>
    <row r="58" spans="1:12" ht="20.25">
      <c r="A58" s="86">
        <v>53</v>
      </c>
      <c r="B58" s="85" t="s">
        <v>8</v>
      </c>
      <c r="C58" s="86">
        <v>2</v>
      </c>
      <c r="D58" s="86"/>
      <c r="E58" s="86" t="s">
        <v>30</v>
      </c>
      <c r="F58" s="131">
        <v>0.0023958333333333336</v>
      </c>
      <c r="G58" s="166">
        <v>0</v>
      </c>
      <c r="H58" s="66">
        <f>F58-G58</f>
        <v>0.0023958333333333336</v>
      </c>
      <c r="I58" s="67"/>
      <c r="J58" s="63">
        <v>5</v>
      </c>
      <c r="K58" s="68">
        <v>53</v>
      </c>
      <c r="L58" s="69"/>
    </row>
    <row r="59" spans="1:12" ht="20.25">
      <c r="A59" s="86">
        <v>54</v>
      </c>
      <c r="B59" s="85" t="s">
        <v>11</v>
      </c>
      <c r="C59" s="86">
        <v>2</v>
      </c>
      <c r="D59" s="86"/>
      <c r="E59" s="86" t="s">
        <v>30</v>
      </c>
      <c r="F59" s="131">
        <v>0.0024189814814814816</v>
      </c>
      <c r="G59" s="166">
        <v>0</v>
      </c>
      <c r="H59" s="66">
        <f>F59-G59</f>
        <v>0.0024189814814814816</v>
      </c>
      <c r="I59" s="67"/>
      <c r="J59" s="63">
        <v>5</v>
      </c>
      <c r="K59" s="68">
        <v>54</v>
      </c>
      <c r="L59" s="69"/>
    </row>
    <row r="60" spans="1:12" ht="20.25">
      <c r="A60" s="86">
        <v>55</v>
      </c>
      <c r="B60" s="85" t="s">
        <v>13</v>
      </c>
      <c r="C60" s="86">
        <v>2</v>
      </c>
      <c r="D60" s="86"/>
      <c r="E60" s="86" t="s">
        <v>30</v>
      </c>
      <c r="F60" s="131">
        <v>0.0024537037037037036</v>
      </c>
      <c r="G60" s="166">
        <v>0</v>
      </c>
      <c r="H60" s="66">
        <f>F60-G60</f>
        <v>0.0024537037037037036</v>
      </c>
      <c r="I60" s="67"/>
      <c r="J60" s="63">
        <v>5</v>
      </c>
      <c r="K60" s="68">
        <v>55</v>
      </c>
      <c r="L60" s="69"/>
    </row>
    <row r="61" spans="1:12" ht="20.25">
      <c r="A61" s="86">
        <v>56</v>
      </c>
      <c r="B61" s="85" t="s">
        <v>37</v>
      </c>
      <c r="C61" s="86">
        <v>40</v>
      </c>
      <c r="D61" s="85"/>
      <c r="E61" s="86" t="s">
        <v>30</v>
      </c>
      <c r="F61" s="87">
        <v>0.013125</v>
      </c>
      <c r="G61" s="87">
        <v>0.0104166666666667</v>
      </c>
      <c r="H61" s="66">
        <f aca="true" t="shared" si="2" ref="H61:H72">F61-G61</f>
        <v>0.0027083333333332987</v>
      </c>
      <c r="I61" s="67"/>
      <c r="J61" s="63">
        <v>5</v>
      </c>
      <c r="K61" s="68">
        <v>56</v>
      </c>
      <c r="L61" s="69"/>
    </row>
    <row r="62" spans="1:12" ht="20.25">
      <c r="A62" s="86">
        <v>57</v>
      </c>
      <c r="B62" s="85" t="s">
        <v>168</v>
      </c>
      <c r="C62" s="86">
        <v>58</v>
      </c>
      <c r="D62" s="85"/>
      <c r="E62" s="86" t="s">
        <v>30</v>
      </c>
      <c r="F62" s="87">
        <v>0.013217592592592593</v>
      </c>
      <c r="G62" s="87">
        <v>0.0104166666666667</v>
      </c>
      <c r="H62" s="66">
        <f t="shared" si="2"/>
        <v>0.0028009259259258925</v>
      </c>
      <c r="I62" s="67"/>
      <c r="J62" s="63">
        <v>5</v>
      </c>
      <c r="K62" s="68">
        <v>57</v>
      </c>
      <c r="L62" s="69"/>
    </row>
    <row r="63" spans="1:12" ht="20.25">
      <c r="A63" s="86">
        <v>58</v>
      </c>
      <c r="B63" s="85" t="s">
        <v>38</v>
      </c>
      <c r="C63" s="86">
        <v>58</v>
      </c>
      <c r="D63" s="85"/>
      <c r="E63" s="86" t="s">
        <v>30</v>
      </c>
      <c r="F63" s="87">
        <v>0.01324074074074074</v>
      </c>
      <c r="G63" s="87">
        <v>0.0104166666666667</v>
      </c>
      <c r="H63" s="66">
        <f t="shared" si="2"/>
        <v>0.0028240740740740396</v>
      </c>
      <c r="I63" s="67"/>
      <c r="J63" s="63">
        <v>5</v>
      </c>
      <c r="K63" s="68">
        <v>58</v>
      </c>
      <c r="L63" s="69"/>
    </row>
    <row r="64" spans="1:12" ht="20.25">
      <c r="A64" s="86">
        <v>59</v>
      </c>
      <c r="B64" s="85" t="s">
        <v>42</v>
      </c>
      <c r="C64" s="86">
        <v>28</v>
      </c>
      <c r="D64" s="85"/>
      <c r="E64" s="86" t="s">
        <v>30</v>
      </c>
      <c r="F64" s="87">
        <v>0.013344907407407408</v>
      </c>
      <c r="G64" s="87">
        <v>0.0104166666666667</v>
      </c>
      <c r="H64" s="66">
        <f t="shared" si="2"/>
        <v>0.002928240740740707</v>
      </c>
      <c r="I64" s="67"/>
      <c r="J64" s="63">
        <v>5</v>
      </c>
      <c r="K64" s="68">
        <v>59</v>
      </c>
      <c r="L64" s="69"/>
    </row>
    <row r="65" spans="1:12" ht="20.25">
      <c r="A65" s="86">
        <v>60</v>
      </c>
      <c r="B65" s="85" t="s">
        <v>45</v>
      </c>
      <c r="C65" s="86">
        <v>4</v>
      </c>
      <c r="D65" s="85"/>
      <c r="E65" s="86" t="s">
        <v>30</v>
      </c>
      <c r="F65" s="87">
        <v>0.013356481481481483</v>
      </c>
      <c r="G65" s="87">
        <v>0.0104166666666667</v>
      </c>
      <c r="H65" s="66">
        <f t="shared" si="2"/>
        <v>0.0029398148148147823</v>
      </c>
      <c r="I65" s="67"/>
      <c r="J65" s="63">
        <v>5</v>
      </c>
      <c r="K65" s="68">
        <v>60</v>
      </c>
      <c r="L65" s="69"/>
    </row>
    <row r="66" spans="1:12" ht="20.25">
      <c r="A66" s="86">
        <v>61</v>
      </c>
      <c r="B66" s="85" t="s">
        <v>61</v>
      </c>
      <c r="C66" s="86">
        <v>46</v>
      </c>
      <c r="D66" s="85"/>
      <c r="E66" s="86" t="s">
        <v>30</v>
      </c>
      <c r="F66" s="87">
        <v>0.01355324074074074</v>
      </c>
      <c r="G66" s="87">
        <v>0.0104166666666667</v>
      </c>
      <c r="H66" s="66">
        <f t="shared" si="2"/>
        <v>0.00313657407407404</v>
      </c>
      <c r="I66" s="67"/>
      <c r="J66" s="63">
        <v>5</v>
      </c>
      <c r="K66" s="68">
        <v>61</v>
      </c>
      <c r="L66" s="69"/>
    </row>
    <row r="67" spans="1:12" ht="20.25">
      <c r="A67" s="86">
        <v>62</v>
      </c>
      <c r="B67" s="85" t="s">
        <v>60</v>
      </c>
      <c r="C67" s="86">
        <v>28</v>
      </c>
      <c r="D67" s="85"/>
      <c r="E67" s="86" t="s">
        <v>30</v>
      </c>
      <c r="F67" s="87">
        <v>0.013611111111111114</v>
      </c>
      <c r="G67" s="87">
        <v>0.0104166666666667</v>
      </c>
      <c r="H67" s="66">
        <f t="shared" si="2"/>
        <v>0.003194444444444413</v>
      </c>
      <c r="I67" s="67"/>
      <c r="J67" s="63">
        <v>5</v>
      </c>
      <c r="K67" s="68">
        <v>62</v>
      </c>
      <c r="L67" s="69"/>
    </row>
    <row r="68" spans="1:12" ht="20.25">
      <c r="A68" s="86">
        <v>63</v>
      </c>
      <c r="B68" s="85" t="s">
        <v>69</v>
      </c>
      <c r="C68" s="86">
        <v>28</v>
      </c>
      <c r="D68" s="85"/>
      <c r="E68" s="86" t="s">
        <v>30</v>
      </c>
      <c r="F68" s="87">
        <v>0.013692129629629629</v>
      </c>
      <c r="G68" s="87">
        <v>0.0104166666666667</v>
      </c>
      <c r="H68" s="66">
        <f t="shared" si="2"/>
        <v>0.003275462962962928</v>
      </c>
      <c r="I68" s="67"/>
      <c r="J68" s="63">
        <v>5</v>
      </c>
      <c r="K68" s="68">
        <v>63</v>
      </c>
      <c r="L68" s="69"/>
    </row>
    <row r="69" spans="1:12" ht="20.25">
      <c r="A69" s="86">
        <v>64</v>
      </c>
      <c r="B69" s="85" t="s">
        <v>51</v>
      </c>
      <c r="C69" s="86">
        <v>40</v>
      </c>
      <c r="D69" s="85"/>
      <c r="E69" s="86" t="s">
        <v>30</v>
      </c>
      <c r="F69" s="87">
        <v>0.01383101851851852</v>
      </c>
      <c r="G69" s="87">
        <v>0.0104166666666667</v>
      </c>
      <c r="H69" s="66">
        <f t="shared" si="2"/>
        <v>0.0034143518518518195</v>
      </c>
      <c r="I69" s="67"/>
      <c r="J69" s="63">
        <v>5</v>
      </c>
      <c r="K69" s="68">
        <v>64</v>
      </c>
      <c r="L69" s="69"/>
    </row>
    <row r="70" spans="1:12" ht="20.25">
      <c r="A70" s="86">
        <v>65</v>
      </c>
      <c r="B70" s="85" t="s">
        <v>64</v>
      </c>
      <c r="C70" s="86">
        <v>4</v>
      </c>
      <c r="D70" s="85"/>
      <c r="E70" s="86" t="s">
        <v>30</v>
      </c>
      <c r="F70" s="87">
        <v>0.014016203703703704</v>
      </c>
      <c r="G70" s="87">
        <v>0.0104166666666667</v>
      </c>
      <c r="H70" s="66">
        <f t="shared" si="2"/>
        <v>0.0035995370370370035</v>
      </c>
      <c r="I70" s="67"/>
      <c r="J70" s="63">
        <v>5</v>
      </c>
      <c r="K70" s="68">
        <v>65</v>
      </c>
      <c r="L70" s="69"/>
    </row>
    <row r="71" spans="1:12" ht="20.25">
      <c r="A71" s="86">
        <v>66</v>
      </c>
      <c r="B71" s="85" t="s">
        <v>66</v>
      </c>
      <c r="C71" s="86">
        <v>4</v>
      </c>
      <c r="D71" s="85"/>
      <c r="E71" s="86" t="s">
        <v>30</v>
      </c>
      <c r="F71" s="87">
        <v>0.013946759259259258</v>
      </c>
      <c r="G71" s="87">
        <v>0.0104166666666667</v>
      </c>
      <c r="H71" s="66">
        <f t="shared" si="2"/>
        <v>0.003530092592592557</v>
      </c>
      <c r="I71" s="69"/>
      <c r="J71" s="63">
        <v>4</v>
      </c>
      <c r="K71" s="68">
        <v>66</v>
      </c>
      <c r="L71" s="69"/>
    </row>
    <row r="72" spans="1:12" ht="20.25">
      <c r="A72" s="86">
        <v>67</v>
      </c>
      <c r="B72" s="85" t="s">
        <v>65</v>
      </c>
      <c r="C72" s="86">
        <v>4</v>
      </c>
      <c r="D72" s="85"/>
      <c r="E72" s="86" t="s">
        <v>30</v>
      </c>
      <c r="F72" s="87">
        <v>0.013981481481481482</v>
      </c>
      <c r="G72" s="87">
        <v>0.0104166666666667</v>
      </c>
      <c r="H72" s="66">
        <f t="shared" si="2"/>
        <v>0.003564814814814781</v>
      </c>
      <c r="I72" s="69"/>
      <c r="J72" s="63">
        <v>4</v>
      </c>
      <c r="K72" s="68">
        <v>67</v>
      </c>
      <c r="L72" s="69"/>
    </row>
    <row r="73" spans="1:12" ht="20.25">
      <c r="A73" s="86">
        <v>68</v>
      </c>
      <c r="B73" s="85" t="s">
        <v>12</v>
      </c>
      <c r="C73" s="86">
        <v>2</v>
      </c>
      <c r="D73" s="86"/>
      <c r="E73" s="86" t="s">
        <v>30</v>
      </c>
      <c r="F73" s="66">
        <v>0.002384259259259259</v>
      </c>
      <c r="G73" s="87">
        <v>0</v>
      </c>
      <c r="H73" s="66">
        <f>F73-G73</f>
        <v>0.002384259259259259</v>
      </c>
      <c r="I73" s="69"/>
      <c r="J73" s="63">
        <v>3</v>
      </c>
      <c r="K73" s="68">
        <v>68</v>
      </c>
      <c r="L73" s="69"/>
    </row>
    <row r="75" spans="1:12" ht="23.25">
      <c r="A75" s="185" t="s">
        <v>295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</row>
    <row r="76" spans="1:12" ht="23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</row>
    <row r="77" spans="1:12" ht="23.25">
      <c r="A77" s="185" t="s">
        <v>296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</row>
    <row r="78" spans="1:12" ht="18">
      <c r="A78" s="41"/>
      <c r="B78" s="20"/>
      <c r="C78" s="19"/>
      <c r="D78" s="20"/>
      <c r="E78" s="19"/>
      <c r="F78" s="42"/>
      <c r="G78" s="42"/>
      <c r="H78" s="43"/>
      <c r="I78" s="22"/>
      <c r="J78" s="19"/>
      <c r="K78" s="24"/>
      <c r="L78" s="23"/>
    </row>
    <row r="79" spans="1:12" ht="18">
      <c r="A79" s="41"/>
      <c r="B79" s="20"/>
      <c r="C79" s="19"/>
      <c r="D79" s="20"/>
      <c r="E79" s="19"/>
      <c r="F79" s="42"/>
      <c r="G79" s="42"/>
      <c r="H79" s="43"/>
      <c r="I79" s="22"/>
      <c r="J79" s="19"/>
      <c r="K79" s="24"/>
      <c r="L79" s="23"/>
    </row>
    <row r="80" spans="1:12" ht="18">
      <c r="A80" s="41"/>
      <c r="B80" s="44"/>
      <c r="C80" s="41"/>
      <c r="D80" s="41"/>
      <c r="E80" s="41"/>
      <c r="F80" s="43"/>
      <c r="G80" s="45"/>
      <c r="H80" s="43"/>
      <c r="I80" s="23"/>
      <c r="J80" s="19"/>
      <c r="K80" s="24"/>
      <c r="L80" s="23"/>
    </row>
    <row r="81" spans="1:12" ht="23.25">
      <c r="A81" s="185" t="s">
        <v>290</v>
      </c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</row>
    <row r="82" spans="1:12" ht="23.25">
      <c r="A82" s="185" t="s">
        <v>291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</row>
    <row r="83" spans="1:12" ht="23.25">
      <c r="A83" s="50"/>
      <c r="B83" s="51"/>
      <c r="C83" s="48"/>
      <c r="D83" s="51"/>
      <c r="E83" s="48"/>
      <c r="F83" s="52"/>
      <c r="G83" s="52"/>
      <c r="H83" s="53"/>
      <c r="I83" s="54"/>
      <c r="J83" s="48"/>
      <c r="K83" s="55"/>
      <c r="L83" s="56"/>
    </row>
    <row r="84" spans="1:12" ht="23.25">
      <c r="A84" s="182" t="s">
        <v>7</v>
      </c>
      <c r="B84" s="182"/>
      <c r="C84" s="183" t="s">
        <v>299</v>
      </c>
      <c r="D84" s="184"/>
      <c r="E84" s="184"/>
      <c r="F84" s="184"/>
      <c r="G84" s="184"/>
      <c r="H84" s="184"/>
      <c r="I84" s="49"/>
      <c r="J84" s="174" t="s">
        <v>292</v>
      </c>
      <c r="K84" s="174"/>
      <c r="L84" s="174"/>
    </row>
    <row r="85" spans="1:12" ht="36.75" customHeight="1">
      <c r="A85" s="6" t="s">
        <v>0</v>
      </c>
      <c r="B85" s="6" t="s">
        <v>294</v>
      </c>
      <c r="C85" s="6" t="s">
        <v>1</v>
      </c>
      <c r="D85" s="7" t="s">
        <v>6</v>
      </c>
      <c r="E85" s="6" t="s">
        <v>2</v>
      </c>
      <c r="F85" s="8" t="s">
        <v>3</v>
      </c>
      <c r="G85" s="8" t="s">
        <v>23</v>
      </c>
      <c r="H85" s="8" t="s">
        <v>24</v>
      </c>
      <c r="I85" s="9" t="s">
        <v>19</v>
      </c>
      <c r="J85" s="6" t="s">
        <v>4</v>
      </c>
      <c r="K85" s="10" t="s">
        <v>5</v>
      </c>
      <c r="L85" s="11" t="s">
        <v>289</v>
      </c>
    </row>
    <row r="86" spans="1:12" ht="18.75" customHeight="1">
      <c r="A86" s="165">
        <v>1</v>
      </c>
      <c r="B86" s="161" t="s">
        <v>94</v>
      </c>
      <c r="C86" s="162" t="s">
        <v>95</v>
      </c>
      <c r="D86" s="161"/>
      <c r="E86" s="162" t="s">
        <v>92</v>
      </c>
      <c r="F86" s="163">
        <v>0.01659722222222222</v>
      </c>
      <c r="G86" s="163">
        <v>0.013888888888888888</v>
      </c>
      <c r="H86" s="129">
        <f aca="true" t="shared" si="3" ref="H86:H91">F86-G86</f>
        <v>0.0027083333333333334</v>
      </c>
      <c r="I86" s="150"/>
      <c r="J86" s="162">
        <v>6</v>
      </c>
      <c r="K86" s="68">
        <v>1</v>
      </c>
      <c r="L86" s="69"/>
    </row>
    <row r="87" spans="1:12" ht="15.75" customHeight="1">
      <c r="A87" s="68">
        <v>2</v>
      </c>
      <c r="B87" s="64" t="s">
        <v>96</v>
      </c>
      <c r="C87" s="63" t="s">
        <v>95</v>
      </c>
      <c r="D87" s="64"/>
      <c r="E87" s="63" t="s">
        <v>92</v>
      </c>
      <c r="F87" s="65">
        <v>0.016620370370370372</v>
      </c>
      <c r="G87" s="65">
        <v>0.013888888888888888</v>
      </c>
      <c r="H87" s="66">
        <f t="shared" si="3"/>
        <v>0.002731481481481484</v>
      </c>
      <c r="I87" s="69"/>
      <c r="J87" s="63">
        <v>6</v>
      </c>
      <c r="K87" s="68">
        <v>2</v>
      </c>
      <c r="L87" s="69"/>
    </row>
    <row r="88" spans="1:12" ht="20.25">
      <c r="A88" s="165">
        <v>3</v>
      </c>
      <c r="B88" s="64" t="s">
        <v>97</v>
      </c>
      <c r="C88" s="63">
        <v>28</v>
      </c>
      <c r="D88" s="64"/>
      <c r="E88" s="63" t="s">
        <v>92</v>
      </c>
      <c r="F88" s="65">
        <v>0.016666666666666666</v>
      </c>
      <c r="G88" s="65">
        <v>0.0138888888888889</v>
      </c>
      <c r="H88" s="66">
        <f t="shared" si="3"/>
        <v>0.002777777777777766</v>
      </c>
      <c r="I88" s="69"/>
      <c r="J88" s="63">
        <v>6</v>
      </c>
      <c r="K88" s="68">
        <v>3</v>
      </c>
      <c r="L88" s="69"/>
    </row>
    <row r="89" spans="1:12" ht="20.25">
      <c r="A89" s="68">
        <v>4</v>
      </c>
      <c r="B89" s="64" t="s">
        <v>98</v>
      </c>
      <c r="C89" s="63" t="s">
        <v>99</v>
      </c>
      <c r="D89" s="64"/>
      <c r="E89" s="63" t="s">
        <v>92</v>
      </c>
      <c r="F89" s="65">
        <v>0.016770833333333332</v>
      </c>
      <c r="G89" s="65">
        <v>0.0138888888888889</v>
      </c>
      <c r="H89" s="66">
        <f t="shared" si="3"/>
        <v>0.0028819444444444318</v>
      </c>
      <c r="I89" s="69"/>
      <c r="J89" s="63">
        <v>6</v>
      </c>
      <c r="K89" s="68">
        <v>4</v>
      </c>
      <c r="L89" s="69"/>
    </row>
    <row r="90" spans="1:12" ht="20.25">
      <c r="A90" s="165">
        <v>5</v>
      </c>
      <c r="B90" s="64" t="s">
        <v>100</v>
      </c>
      <c r="C90" s="63" t="s">
        <v>99</v>
      </c>
      <c r="D90" s="64"/>
      <c r="E90" s="63" t="s">
        <v>92</v>
      </c>
      <c r="F90" s="65">
        <v>0.01678240740740741</v>
      </c>
      <c r="G90" s="65">
        <v>0.0138888888888889</v>
      </c>
      <c r="H90" s="66">
        <f t="shared" si="3"/>
        <v>0.002893518518518509</v>
      </c>
      <c r="I90" s="69"/>
      <c r="J90" s="63">
        <v>6</v>
      </c>
      <c r="K90" s="68">
        <v>5</v>
      </c>
      <c r="L90" s="69"/>
    </row>
    <row r="91" spans="1:12" ht="20.25">
      <c r="A91" s="68">
        <v>6</v>
      </c>
      <c r="B91" s="64" t="s">
        <v>101</v>
      </c>
      <c r="C91" s="63">
        <v>40</v>
      </c>
      <c r="D91" s="64"/>
      <c r="E91" s="63" t="s">
        <v>92</v>
      </c>
      <c r="F91" s="65">
        <v>0.016793981481481483</v>
      </c>
      <c r="G91" s="65">
        <v>0.0138888888888889</v>
      </c>
      <c r="H91" s="66">
        <f t="shared" si="3"/>
        <v>0.0029050925925925824</v>
      </c>
      <c r="I91" s="69"/>
      <c r="J91" s="63">
        <v>6</v>
      </c>
      <c r="K91" s="68">
        <v>6</v>
      </c>
      <c r="L91" s="69"/>
    </row>
    <row r="92" spans="1:12" ht="20.25">
      <c r="A92" s="165">
        <v>7</v>
      </c>
      <c r="B92" s="64" t="s">
        <v>102</v>
      </c>
      <c r="C92" s="63">
        <v>40</v>
      </c>
      <c r="D92" s="64"/>
      <c r="E92" s="63" t="s">
        <v>92</v>
      </c>
      <c r="F92" s="65">
        <v>0.01681712962962963</v>
      </c>
      <c r="G92" s="65">
        <v>0.0138888888888889</v>
      </c>
      <c r="H92" s="66">
        <f aca="true" t="shared" si="4" ref="H92:H97">F92-G92</f>
        <v>0.0029282407407407295</v>
      </c>
      <c r="I92" s="69"/>
      <c r="J92" s="63">
        <v>6</v>
      </c>
      <c r="K92" s="68">
        <v>7</v>
      </c>
      <c r="L92" s="69"/>
    </row>
    <row r="93" spans="1:12" ht="20.25">
      <c r="A93" s="68">
        <v>8</v>
      </c>
      <c r="B93" s="64" t="s">
        <v>103</v>
      </c>
      <c r="C93" s="63">
        <v>58</v>
      </c>
      <c r="D93" s="64"/>
      <c r="E93" s="63" t="s">
        <v>92</v>
      </c>
      <c r="F93" s="65">
        <v>0.016828703703703703</v>
      </c>
      <c r="G93" s="65">
        <v>0.0138888888888889</v>
      </c>
      <c r="H93" s="66">
        <f t="shared" si="4"/>
        <v>0.002939814814814803</v>
      </c>
      <c r="I93" s="69"/>
      <c r="J93" s="63">
        <v>6</v>
      </c>
      <c r="K93" s="68">
        <v>8</v>
      </c>
      <c r="L93" s="69"/>
    </row>
    <row r="94" spans="1:12" ht="20.25">
      <c r="A94" s="165">
        <v>9</v>
      </c>
      <c r="B94" s="64" t="s">
        <v>104</v>
      </c>
      <c r="C94" s="63">
        <v>40</v>
      </c>
      <c r="D94" s="64"/>
      <c r="E94" s="63" t="s">
        <v>92</v>
      </c>
      <c r="F94" s="65">
        <v>0.016840277777777777</v>
      </c>
      <c r="G94" s="65">
        <v>0.0138888888888889</v>
      </c>
      <c r="H94" s="66">
        <f t="shared" si="4"/>
        <v>0.0029513888888888767</v>
      </c>
      <c r="I94" s="69"/>
      <c r="J94" s="63">
        <v>6</v>
      </c>
      <c r="K94" s="68">
        <v>9</v>
      </c>
      <c r="L94" s="69"/>
    </row>
    <row r="95" spans="1:12" ht="20.25">
      <c r="A95" s="68">
        <v>10</v>
      </c>
      <c r="B95" s="64" t="s">
        <v>151</v>
      </c>
      <c r="C95" s="63">
        <v>35</v>
      </c>
      <c r="D95" s="64"/>
      <c r="E95" s="63" t="s">
        <v>92</v>
      </c>
      <c r="F95" s="65">
        <v>0.016863425925925928</v>
      </c>
      <c r="G95" s="65">
        <v>0.0138888888888889</v>
      </c>
      <c r="H95" s="66">
        <f t="shared" si="4"/>
        <v>0.0029745370370370273</v>
      </c>
      <c r="I95" s="69"/>
      <c r="J95" s="63">
        <v>6</v>
      </c>
      <c r="K95" s="68">
        <v>10</v>
      </c>
      <c r="L95" s="69"/>
    </row>
    <row r="96" spans="1:12" ht="20.25">
      <c r="A96" s="165">
        <v>11</v>
      </c>
      <c r="B96" s="64" t="s">
        <v>152</v>
      </c>
      <c r="C96" s="63">
        <v>35</v>
      </c>
      <c r="D96" s="64"/>
      <c r="E96" s="63" t="s">
        <v>92</v>
      </c>
      <c r="F96" s="65">
        <v>0.016875</v>
      </c>
      <c r="G96" s="65">
        <v>0.0138888888888889</v>
      </c>
      <c r="H96" s="66">
        <f t="shared" si="4"/>
        <v>0.002986111111111101</v>
      </c>
      <c r="I96" s="69"/>
      <c r="J96" s="63">
        <v>6</v>
      </c>
      <c r="K96" s="68">
        <v>11</v>
      </c>
      <c r="L96" s="69"/>
    </row>
    <row r="97" spans="1:12" ht="20.25">
      <c r="A97" s="68">
        <v>12</v>
      </c>
      <c r="B97" s="64" t="s">
        <v>150</v>
      </c>
      <c r="C97" s="63">
        <v>35</v>
      </c>
      <c r="D97" s="64"/>
      <c r="E97" s="63" t="s">
        <v>92</v>
      </c>
      <c r="F97" s="65">
        <v>0.016898148148148148</v>
      </c>
      <c r="G97" s="65">
        <v>0.0138888888888889</v>
      </c>
      <c r="H97" s="66">
        <f t="shared" si="4"/>
        <v>0.003009259259259248</v>
      </c>
      <c r="I97" s="69"/>
      <c r="J97" s="63">
        <v>6</v>
      </c>
      <c r="K97" s="68">
        <v>12</v>
      </c>
      <c r="L97" s="69"/>
    </row>
    <row r="98" spans="1:12" ht="20.25">
      <c r="A98" s="165">
        <v>13</v>
      </c>
      <c r="B98" s="64" t="s">
        <v>105</v>
      </c>
      <c r="C98" s="63">
        <v>58</v>
      </c>
      <c r="D98" s="64"/>
      <c r="E98" s="63" t="s">
        <v>92</v>
      </c>
      <c r="F98" s="65">
        <v>0.016909722222222225</v>
      </c>
      <c r="G98" s="65">
        <v>0.0138888888888889</v>
      </c>
      <c r="H98" s="66">
        <f aca="true" t="shared" si="5" ref="H98:H115">F98-G98</f>
        <v>0.003020833333333325</v>
      </c>
      <c r="I98" s="69"/>
      <c r="J98" s="63">
        <v>6</v>
      </c>
      <c r="K98" s="68">
        <v>13</v>
      </c>
      <c r="L98" s="69"/>
    </row>
    <row r="99" spans="1:12" ht="20.25">
      <c r="A99" s="68">
        <v>14</v>
      </c>
      <c r="B99" s="64" t="s">
        <v>106</v>
      </c>
      <c r="C99" s="63">
        <v>58</v>
      </c>
      <c r="D99" s="64"/>
      <c r="E99" s="63" t="s">
        <v>92</v>
      </c>
      <c r="F99" s="65">
        <v>0.0169212962962963</v>
      </c>
      <c r="G99" s="65">
        <v>0.0138888888888889</v>
      </c>
      <c r="H99" s="66">
        <f t="shared" si="5"/>
        <v>0.0030324074074073986</v>
      </c>
      <c r="I99" s="69"/>
      <c r="J99" s="63">
        <v>6</v>
      </c>
      <c r="K99" s="68">
        <v>14</v>
      </c>
      <c r="L99" s="69"/>
    </row>
    <row r="100" spans="1:12" ht="20.25">
      <c r="A100" s="165">
        <v>15</v>
      </c>
      <c r="B100" s="64" t="s">
        <v>107</v>
      </c>
      <c r="C100" s="63">
        <v>55</v>
      </c>
      <c r="D100" s="64"/>
      <c r="E100" s="63" t="s">
        <v>92</v>
      </c>
      <c r="F100" s="65">
        <v>0.016967592592592593</v>
      </c>
      <c r="G100" s="65">
        <v>0.0138888888888889</v>
      </c>
      <c r="H100" s="66">
        <f t="shared" si="5"/>
        <v>0.003078703703703693</v>
      </c>
      <c r="I100" s="69"/>
      <c r="J100" s="63">
        <v>6</v>
      </c>
      <c r="K100" s="68">
        <v>15</v>
      </c>
      <c r="L100" s="69"/>
    </row>
    <row r="101" spans="1:12" ht="20.25">
      <c r="A101" s="68">
        <v>16</v>
      </c>
      <c r="B101" s="64" t="s">
        <v>108</v>
      </c>
      <c r="C101" s="63">
        <v>6</v>
      </c>
      <c r="D101" s="64"/>
      <c r="E101" s="63" t="s">
        <v>92</v>
      </c>
      <c r="F101" s="65">
        <v>0.016979166666666667</v>
      </c>
      <c r="G101" s="65">
        <v>0.0138888888888889</v>
      </c>
      <c r="H101" s="66">
        <f t="shared" si="5"/>
        <v>0.0030902777777777665</v>
      </c>
      <c r="I101" s="69"/>
      <c r="J101" s="63">
        <v>6</v>
      </c>
      <c r="K101" s="68">
        <v>16</v>
      </c>
      <c r="L101" s="69"/>
    </row>
    <row r="102" spans="1:12" ht="20.25">
      <c r="A102" s="165">
        <v>17</v>
      </c>
      <c r="B102" s="64" t="s">
        <v>109</v>
      </c>
      <c r="C102" s="63">
        <v>6</v>
      </c>
      <c r="D102" s="64"/>
      <c r="E102" s="63" t="s">
        <v>92</v>
      </c>
      <c r="F102" s="65">
        <v>0.01699074074074074</v>
      </c>
      <c r="G102" s="65">
        <v>0.0138888888888889</v>
      </c>
      <c r="H102" s="66">
        <f t="shared" si="5"/>
        <v>0.00310185185185184</v>
      </c>
      <c r="I102" s="69"/>
      <c r="J102" s="63">
        <v>6</v>
      </c>
      <c r="K102" s="68">
        <v>17</v>
      </c>
      <c r="L102" s="69"/>
    </row>
    <row r="103" spans="1:12" ht="20.25">
      <c r="A103" s="68">
        <v>18</v>
      </c>
      <c r="B103" s="64" t="s">
        <v>110</v>
      </c>
      <c r="C103" s="63">
        <v>6</v>
      </c>
      <c r="D103" s="64"/>
      <c r="E103" s="63" t="s">
        <v>92</v>
      </c>
      <c r="F103" s="65">
        <v>0.01702546296296296</v>
      </c>
      <c r="G103" s="65">
        <v>0.0138888888888889</v>
      </c>
      <c r="H103" s="66">
        <f t="shared" si="5"/>
        <v>0.0031365740740740607</v>
      </c>
      <c r="I103" s="69"/>
      <c r="J103" s="63">
        <v>6</v>
      </c>
      <c r="K103" s="68">
        <v>18</v>
      </c>
      <c r="L103" s="69"/>
    </row>
    <row r="104" spans="1:12" ht="20.25">
      <c r="A104" s="165">
        <v>19</v>
      </c>
      <c r="B104" s="64" t="s">
        <v>111</v>
      </c>
      <c r="C104" s="63">
        <v>4</v>
      </c>
      <c r="D104" s="64"/>
      <c r="E104" s="63" t="s">
        <v>92</v>
      </c>
      <c r="F104" s="65">
        <v>0.017037037037037038</v>
      </c>
      <c r="G104" s="65">
        <v>0.0138888888888889</v>
      </c>
      <c r="H104" s="66">
        <f t="shared" si="5"/>
        <v>0.0031481481481481378</v>
      </c>
      <c r="I104" s="69"/>
      <c r="J104" s="63">
        <v>6</v>
      </c>
      <c r="K104" s="68">
        <v>19</v>
      </c>
      <c r="L104" s="69"/>
    </row>
    <row r="105" spans="1:12" ht="20.25">
      <c r="A105" s="68">
        <v>20</v>
      </c>
      <c r="B105" s="64" t="s">
        <v>112</v>
      </c>
      <c r="C105" s="63">
        <v>58</v>
      </c>
      <c r="D105" s="64"/>
      <c r="E105" s="63" t="s">
        <v>92</v>
      </c>
      <c r="F105" s="65">
        <v>0.01709490740740741</v>
      </c>
      <c r="G105" s="65">
        <v>0.0138888888888889</v>
      </c>
      <c r="H105" s="66">
        <f t="shared" si="5"/>
        <v>0.003206018518518509</v>
      </c>
      <c r="I105" s="69"/>
      <c r="J105" s="63">
        <v>6</v>
      </c>
      <c r="K105" s="68">
        <v>20</v>
      </c>
      <c r="L105" s="69"/>
    </row>
    <row r="106" spans="1:12" ht="20.25">
      <c r="A106" s="165">
        <v>21</v>
      </c>
      <c r="B106" s="64" t="s">
        <v>113</v>
      </c>
      <c r="C106" s="63">
        <v>51</v>
      </c>
      <c r="D106" s="64"/>
      <c r="E106" s="63" t="s">
        <v>92</v>
      </c>
      <c r="F106" s="65">
        <v>0.017118055555555556</v>
      </c>
      <c r="G106" s="65">
        <v>0.0138888888888889</v>
      </c>
      <c r="H106" s="66">
        <f t="shared" si="5"/>
        <v>0.0032291666666666562</v>
      </c>
      <c r="I106" s="69"/>
      <c r="J106" s="63">
        <v>6</v>
      </c>
      <c r="K106" s="68">
        <v>21</v>
      </c>
      <c r="L106" s="69"/>
    </row>
    <row r="107" spans="1:12" ht="20.25">
      <c r="A107" s="68">
        <v>22</v>
      </c>
      <c r="B107" s="64" t="s">
        <v>114</v>
      </c>
      <c r="C107" s="63">
        <v>51</v>
      </c>
      <c r="D107" s="64"/>
      <c r="E107" s="63" t="s">
        <v>92</v>
      </c>
      <c r="F107" s="65">
        <v>0.01712962962962963</v>
      </c>
      <c r="G107" s="65">
        <v>0.0138888888888889</v>
      </c>
      <c r="H107" s="66">
        <f t="shared" si="5"/>
        <v>0.00324074074074073</v>
      </c>
      <c r="I107" s="69"/>
      <c r="J107" s="63">
        <v>6</v>
      </c>
      <c r="K107" s="68">
        <v>22</v>
      </c>
      <c r="L107" s="69"/>
    </row>
    <row r="108" spans="1:12" ht="20.25">
      <c r="A108" s="165">
        <v>23</v>
      </c>
      <c r="B108" s="64" t="s">
        <v>115</v>
      </c>
      <c r="C108" s="63">
        <v>51</v>
      </c>
      <c r="D108" s="64"/>
      <c r="E108" s="63" t="s">
        <v>92</v>
      </c>
      <c r="F108" s="65">
        <v>0.017152777777777777</v>
      </c>
      <c r="G108" s="65">
        <v>0.0138888888888889</v>
      </c>
      <c r="H108" s="66">
        <f t="shared" si="5"/>
        <v>0.003263888888888877</v>
      </c>
      <c r="I108" s="69"/>
      <c r="J108" s="63">
        <v>6</v>
      </c>
      <c r="K108" s="68">
        <v>23</v>
      </c>
      <c r="L108" s="69"/>
    </row>
    <row r="109" spans="1:12" ht="20.25">
      <c r="A109" s="68">
        <v>24</v>
      </c>
      <c r="B109" s="64" t="s">
        <v>116</v>
      </c>
      <c r="C109" s="63">
        <v>4</v>
      </c>
      <c r="D109" s="64"/>
      <c r="E109" s="63" t="s">
        <v>92</v>
      </c>
      <c r="F109" s="65">
        <v>0.01716435185185185</v>
      </c>
      <c r="G109" s="65">
        <v>0.0138888888888889</v>
      </c>
      <c r="H109" s="66">
        <f t="shared" si="5"/>
        <v>0.0032754629629629505</v>
      </c>
      <c r="I109" s="69"/>
      <c r="J109" s="63">
        <v>6</v>
      </c>
      <c r="K109" s="68">
        <v>24</v>
      </c>
      <c r="L109" s="69"/>
    </row>
    <row r="110" spans="1:12" ht="20.25">
      <c r="A110" s="165">
        <v>25</v>
      </c>
      <c r="B110" s="64" t="s">
        <v>117</v>
      </c>
      <c r="C110" s="63">
        <v>55</v>
      </c>
      <c r="D110" s="64"/>
      <c r="E110" s="63" t="s">
        <v>92</v>
      </c>
      <c r="F110" s="65">
        <v>0.017453703703703704</v>
      </c>
      <c r="G110" s="65">
        <v>0.0138888888888889</v>
      </c>
      <c r="H110" s="66">
        <f t="shared" si="5"/>
        <v>0.0035648148148148037</v>
      </c>
      <c r="I110" s="69"/>
      <c r="J110" s="63">
        <v>6</v>
      </c>
      <c r="K110" s="68">
        <v>25</v>
      </c>
      <c r="L110" s="69"/>
    </row>
    <row r="111" spans="1:12" ht="20.25">
      <c r="A111" s="68">
        <v>26</v>
      </c>
      <c r="B111" s="64" t="s">
        <v>118</v>
      </c>
      <c r="C111" s="63">
        <v>55</v>
      </c>
      <c r="D111" s="64"/>
      <c r="E111" s="63" t="s">
        <v>92</v>
      </c>
      <c r="F111" s="65">
        <v>0.01747685185185185</v>
      </c>
      <c r="G111" s="65">
        <v>0.0138888888888889</v>
      </c>
      <c r="H111" s="66">
        <f t="shared" si="5"/>
        <v>0.003587962962962951</v>
      </c>
      <c r="I111" s="69"/>
      <c r="J111" s="63">
        <v>6</v>
      </c>
      <c r="K111" s="68">
        <v>26</v>
      </c>
      <c r="L111" s="69"/>
    </row>
    <row r="112" spans="1:12" ht="20.25">
      <c r="A112" s="165">
        <v>27</v>
      </c>
      <c r="B112" s="64" t="s">
        <v>119</v>
      </c>
      <c r="C112" s="63">
        <v>55</v>
      </c>
      <c r="D112" s="64"/>
      <c r="E112" s="63" t="s">
        <v>92</v>
      </c>
      <c r="F112" s="65">
        <v>0.0175</v>
      </c>
      <c r="G112" s="65">
        <v>0.0138888888888889</v>
      </c>
      <c r="H112" s="66">
        <f t="shared" si="5"/>
        <v>0.0036111111111111014</v>
      </c>
      <c r="I112" s="69"/>
      <c r="J112" s="63">
        <v>6</v>
      </c>
      <c r="K112" s="68">
        <v>27</v>
      </c>
      <c r="L112" s="69"/>
    </row>
    <row r="113" spans="1:12" ht="20.25">
      <c r="A113" s="68">
        <v>28</v>
      </c>
      <c r="B113" s="64" t="s">
        <v>120</v>
      </c>
      <c r="C113" s="63">
        <v>42</v>
      </c>
      <c r="D113" s="64"/>
      <c r="E113" s="63" t="s">
        <v>92</v>
      </c>
      <c r="F113" s="65">
        <v>0.017546296296296296</v>
      </c>
      <c r="G113" s="65">
        <v>0.0138888888888889</v>
      </c>
      <c r="H113" s="66">
        <f t="shared" si="5"/>
        <v>0.0036574074074073957</v>
      </c>
      <c r="I113" s="69"/>
      <c r="J113" s="63">
        <v>6</v>
      </c>
      <c r="K113" s="68">
        <v>28</v>
      </c>
      <c r="L113" s="69"/>
    </row>
    <row r="114" spans="1:12" ht="20.25">
      <c r="A114" s="165">
        <v>29</v>
      </c>
      <c r="B114" s="64" t="s">
        <v>129</v>
      </c>
      <c r="C114" s="63">
        <v>42</v>
      </c>
      <c r="D114" s="64"/>
      <c r="E114" s="63" t="s">
        <v>92</v>
      </c>
      <c r="F114" s="65">
        <v>0.017569444444444447</v>
      </c>
      <c r="G114" s="65">
        <v>0.0138888888888889</v>
      </c>
      <c r="H114" s="66">
        <f t="shared" si="5"/>
        <v>0.0036805555555555463</v>
      </c>
      <c r="I114" s="69"/>
      <c r="J114" s="63">
        <v>6</v>
      </c>
      <c r="K114" s="68">
        <v>29</v>
      </c>
      <c r="L114" s="69"/>
    </row>
    <row r="115" spans="1:12" ht="20.25">
      <c r="A115" s="68">
        <v>30</v>
      </c>
      <c r="B115" s="64" t="s">
        <v>121</v>
      </c>
      <c r="C115" s="63">
        <v>42</v>
      </c>
      <c r="D115" s="64"/>
      <c r="E115" s="63" t="s">
        <v>92</v>
      </c>
      <c r="F115" s="65">
        <v>0.017604166666666667</v>
      </c>
      <c r="G115" s="65">
        <v>0.0138888888888889</v>
      </c>
      <c r="H115" s="66">
        <f t="shared" si="5"/>
        <v>0.003715277777777767</v>
      </c>
      <c r="I115" s="69"/>
      <c r="J115" s="63">
        <v>6</v>
      </c>
      <c r="K115" s="68">
        <v>30</v>
      </c>
      <c r="L115" s="69"/>
    </row>
    <row r="116" spans="1:12" ht="20.25">
      <c r="A116" s="165">
        <v>31</v>
      </c>
      <c r="B116" s="64" t="s">
        <v>122</v>
      </c>
      <c r="C116" s="63">
        <v>42</v>
      </c>
      <c r="D116" s="64"/>
      <c r="E116" s="63" t="s">
        <v>92</v>
      </c>
      <c r="F116" s="65">
        <v>0.01765046296296296</v>
      </c>
      <c r="G116" s="65">
        <v>0.0138888888888889</v>
      </c>
      <c r="H116" s="66">
        <f aca="true" t="shared" si="6" ref="H116:H121">F116-G116</f>
        <v>0.0037615740740740613</v>
      </c>
      <c r="I116" s="69"/>
      <c r="J116" s="63">
        <v>6</v>
      </c>
      <c r="K116" s="68">
        <v>31</v>
      </c>
      <c r="L116" s="69"/>
    </row>
    <row r="117" spans="1:12" ht="20.25">
      <c r="A117" s="68">
        <v>32</v>
      </c>
      <c r="B117" s="64" t="s">
        <v>123</v>
      </c>
      <c r="C117" s="63">
        <v>42</v>
      </c>
      <c r="D117" s="64"/>
      <c r="E117" s="63" t="s">
        <v>92</v>
      </c>
      <c r="F117" s="167">
        <v>0.01769675925925926</v>
      </c>
      <c r="G117" s="65">
        <v>0.0138888888888889</v>
      </c>
      <c r="H117" s="66">
        <f t="shared" si="6"/>
        <v>0.003807870370370359</v>
      </c>
      <c r="I117" s="69"/>
      <c r="J117" s="63">
        <v>6</v>
      </c>
      <c r="K117" s="68">
        <v>32</v>
      </c>
      <c r="L117" s="69"/>
    </row>
    <row r="118" spans="1:12" ht="20.25">
      <c r="A118" s="165">
        <v>33</v>
      </c>
      <c r="B118" s="64" t="s">
        <v>124</v>
      </c>
      <c r="C118" s="63">
        <v>67</v>
      </c>
      <c r="D118" s="64"/>
      <c r="E118" s="63" t="s">
        <v>92</v>
      </c>
      <c r="F118" s="167">
        <v>0.017708333333333333</v>
      </c>
      <c r="G118" s="65">
        <v>0.0138888888888889</v>
      </c>
      <c r="H118" s="66">
        <f t="shared" si="6"/>
        <v>0.0038194444444444326</v>
      </c>
      <c r="I118" s="69"/>
      <c r="J118" s="63">
        <v>6</v>
      </c>
      <c r="K118" s="68">
        <v>33</v>
      </c>
      <c r="L118" s="69"/>
    </row>
    <row r="119" spans="1:12" ht="20.25">
      <c r="A119" s="68">
        <v>34</v>
      </c>
      <c r="B119" s="64" t="s">
        <v>125</v>
      </c>
      <c r="C119" s="63">
        <v>2</v>
      </c>
      <c r="D119" s="64"/>
      <c r="E119" s="63" t="s">
        <v>92</v>
      </c>
      <c r="F119" s="167">
        <v>0.01775462962962963</v>
      </c>
      <c r="G119" s="65">
        <v>0.0138888888888889</v>
      </c>
      <c r="H119" s="66">
        <f t="shared" si="6"/>
        <v>0.0038657407407407304</v>
      </c>
      <c r="I119" s="69"/>
      <c r="J119" s="63">
        <v>6</v>
      </c>
      <c r="K119" s="68">
        <v>34</v>
      </c>
      <c r="L119" s="69"/>
    </row>
    <row r="120" spans="1:12" ht="20.25">
      <c r="A120" s="165">
        <v>35</v>
      </c>
      <c r="B120" s="64" t="s">
        <v>126</v>
      </c>
      <c r="C120" s="63">
        <v>2</v>
      </c>
      <c r="D120" s="64"/>
      <c r="E120" s="63" t="s">
        <v>92</v>
      </c>
      <c r="F120" s="167">
        <v>0.017777777777777778</v>
      </c>
      <c r="G120" s="65">
        <v>0.0138888888888889</v>
      </c>
      <c r="H120" s="66">
        <f t="shared" si="6"/>
        <v>0.0038888888888888775</v>
      </c>
      <c r="I120" s="69"/>
      <c r="J120" s="63">
        <v>6</v>
      </c>
      <c r="K120" s="68">
        <v>35</v>
      </c>
      <c r="L120" s="69"/>
    </row>
    <row r="121" spans="1:12" ht="20.25">
      <c r="A121" s="68">
        <v>36</v>
      </c>
      <c r="B121" s="64" t="s">
        <v>153</v>
      </c>
      <c r="C121" s="63">
        <v>35</v>
      </c>
      <c r="D121" s="64"/>
      <c r="E121" s="63" t="s">
        <v>92</v>
      </c>
      <c r="F121" s="167">
        <v>0.017800925925925925</v>
      </c>
      <c r="G121" s="65">
        <v>0.0138888888888889</v>
      </c>
      <c r="H121" s="66">
        <f t="shared" si="6"/>
        <v>0.003912037037037025</v>
      </c>
      <c r="I121" s="69"/>
      <c r="J121" s="63">
        <v>6</v>
      </c>
      <c r="K121" s="68">
        <v>36</v>
      </c>
      <c r="L121" s="69"/>
    </row>
    <row r="122" spans="1:12" ht="20.25">
      <c r="A122" s="165">
        <v>37</v>
      </c>
      <c r="B122" s="64" t="s">
        <v>127</v>
      </c>
      <c r="C122" s="63">
        <v>32</v>
      </c>
      <c r="D122" s="64"/>
      <c r="E122" s="63" t="s">
        <v>92</v>
      </c>
      <c r="F122" s="167">
        <v>0.017824074074074076</v>
      </c>
      <c r="G122" s="65">
        <v>0.0138888888888889</v>
      </c>
      <c r="H122" s="66">
        <f aca="true" t="shared" si="7" ref="H122:H145">F122-G122</f>
        <v>0.003935185185185175</v>
      </c>
      <c r="I122" s="69"/>
      <c r="J122" s="63">
        <v>6</v>
      </c>
      <c r="K122" s="68">
        <v>37</v>
      </c>
      <c r="L122" s="69"/>
    </row>
    <row r="123" spans="1:12" ht="20.25">
      <c r="A123" s="68">
        <v>38</v>
      </c>
      <c r="B123" s="64" t="s">
        <v>128</v>
      </c>
      <c r="C123" s="63">
        <v>6</v>
      </c>
      <c r="D123" s="64"/>
      <c r="E123" s="63" t="s">
        <v>92</v>
      </c>
      <c r="F123" s="167">
        <v>0.01783564814814815</v>
      </c>
      <c r="G123" s="65">
        <v>0.0138888888888889</v>
      </c>
      <c r="H123" s="66">
        <f t="shared" si="7"/>
        <v>0.003946759259259249</v>
      </c>
      <c r="I123" s="69"/>
      <c r="J123" s="63">
        <v>6</v>
      </c>
      <c r="K123" s="68">
        <v>38</v>
      </c>
      <c r="L123" s="69"/>
    </row>
    <row r="124" spans="1:12" ht="20.25">
      <c r="A124" s="165">
        <v>39</v>
      </c>
      <c r="B124" s="64" t="s">
        <v>130</v>
      </c>
      <c r="C124" s="63">
        <v>67</v>
      </c>
      <c r="D124" s="64"/>
      <c r="E124" s="63" t="s">
        <v>92</v>
      </c>
      <c r="F124" s="167">
        <v>0.017847222222222223</v>
      </c>
      <c r="G124" s="65">
        <v>0.0138888888888889</v>
      </c>
      <c r="H124" s="66">
        <f t="shared" si="7"/>
        <v>0.003958333333333322</v>
      </c>
      <c r="I124" s="69"/>
      <c r="J124" s="63">
        <v>6</v>
      </c>
      <c r="K124" s="68">
        <v>39</v>
      </c>
      <c r="L124" s="69"/>
    </row>
    <row r="125" spans="1:12" ht="20.25">
      <c r="A125" s="68">
        <v>40</v>
      </c>
      <c r="B125" s="64" t="s">
        <v>131</v>
      </c>
      <c r="C125" s="63">
        <v>67</v>
      </c>
      <c r="D125" s="64"/>
      <c r="E125" s="63" t="s">
        <v>92</v>
      </c>
      <c r="F125" s="167">
        <v>0.017905092592592594</v>
      </c>
      <c r="G125" s="65">
        <v>0.0138888888888889</v>
      </c>
      <c r="H125" s="66">
        <f t="shared" si="7"/>
        <v>0.004016203703703694</v>
      </c>
      <c r="I125" s="69"/>
      <c r="J125" s="63">
        <v>6</v>
      </c>
      <c r="K125" s="68">
        <v>40</v>
      </c>
      <c r="L125" s="69"/>
    </row>
    <row r="126" spans="1:12" ht="20.25">
      <c r="A126" s="165">
        <v>41</v>
      </c>
      <c r="B126" s="64" t="s">
        <v>132</v>
      </c>
      <c r="C126" s="63">
        <v>4</v>
      </c>
      <c r="D126" s="64"/>
      <c r="E126" s="63" t="s">
        <v>92</v>
      </c>
      <c r="F126" s="167">
        <v>0.017916666666666668</v>
      </c>
      <c r="G126" s="65">
        <v>0.0138888888888889</v>
      </c>
      <c r="H126" s="66">
        <f t="shared" si="7"/>
        <v>0.004027777777777767</v>
      </c>
      <c r="I126" s="69"/>
      <c r="J126" s="63">
        <v>6</v>
      </c>
      <c r="K126" s="68">
        <v>41</v>
      </c>
      <c r="L126" s="69"/>
    </row>
    <row r="127" spans="1:12" ht="20.25">
      <c r="A127" s="68">
        <v>42</v>
      </c>
      <c r="B127" s="64" t="s">
        <v>133</v>
      </c>
      <c r="C127" s="63">
        <v>4</v>
      </c>
      <c r="D127" s="64"/>
      <c r="E127" s="63" t="s">
        <v>92</v>
      </c>
      <c r="F127" s="167">
        <v>0.01792824074074074</v>
      </c>
      <c r="G127" s="65">
        <v>0.0138888888888889</v>
      </c>
      <c r="H127" s="66">
        <f t="shared" si="7"/>
        <v>0.004039351851851841</v>
      </c>
      <c r="I127" s="69"/>
      <c r="J127" s="63">
        <v>6</v>
      </c>
      <c r="K127" s="68">
        <v>42</v>
      </c>
      <c r="L127" s="69"/>
    </row>
    <row r="128" spans="1:12" ht="20.25">
      <c r="A128" s="165">
        <v>43</v>
      </c>
      <c r="B128" s="64" t="s">
        <v>134</v>
      </c>
      <c r="C128" s="63">
        <v>4</v>
      </c>
      <c r="D128" s="64"/>
      <c r="E128" s="63" t="s">
        <v>92</v>
      </c>
      <c r="F128" s="167">
        <v>0.017939814814814815</v>
      </c>
      <c r="G128" s="65">
        <v>0.0138888888888889</v>
      </c>
      <c r="H128" s="66">
        <f t="shared" si="7"/>
        <v>0.004050925925925914</v>
      </c>
      <c r="I128" s="69"/>
      <c r="J128" s="63">
        <v>6</v>
      </c>
      <c r="K128" s="68">
        <v>43</v>
      </c>
      <c r="L128" s="69"/>
    </row>
    <row r="129" spans="1:12" ht="20.25">
      <c r="A129" s="68">
        <v>44</v>
      </c>
      <c r="B129" s="64" t="s">
        <v>135</v>
      </c>
      <c r="C129" s="63">
        <v>4</v>
      </c>
      <c r="D129" s="64"/>
      <c r="E129" s="63" t="s">
        <v>92</v>
      </c>
      <c r="F129" s="167">
        <v>0.01798611111111111</v>
      </c>
      <c r="G129" s="65">
        <v>0.0138888888888889</v>
      </c>
      <c r="H129" s="66">
        <f t="shared" si="7"/>
        <v>0.004097222222222209</v>
      </c>
      <c r="I129" s="69"/>
      <c r="J129" s="63">
        <v>6</v>
      </c>
      <c r="K129" s="68">
        <v>44</v>
      </c>
      <c r="L129" s="69"/>
    </row>
    <row r="130" spans="1:12" ht="15.75" customHeight="1">
      <c r="A130" s="165">
        <v>45</v>
      </c>
      <c r="B130" s="64" t="s">
        <v>137</v>
      </c>
      <c r="C130" s="63">
        <v>4</v>
      </c>
      <c r="D130" s="64"/>
      <c r="E130" s="63" t="s">
        <v>92</v>
      </c>
      <c r="F130" s="167">
        <v>0.017997685185185186</v>
      </c>
      <c r="G130" s="65">
        <v>0.0138888888888889</v>
      </c>
      <c r="H130" s="66">
        <f t="shared" si="7"/>
        <v>0.004108796296296286</v>
      </c>
      <c r="I130" s="69"/>
      <c r="J130" s="63">
        <v>6</v>
      </c>
      <c r="K130" s="68">
        <v>45</v>
      </c>
      <c r="L130" s="69"/>
    </row>
    <row r="131" spans="1:12" ht="15.75" customHeight="1">
      <c r="A131" s="68">
        <v>46</v>
      </c>
      <c r="B131" s="64" t="s">
        <v>154</v>
      </c>
      <c r="C131" s="63">
        <v>35</v>
      </c>
      <c r="D131" s="64"/>
      <c r="E131" s="63" t="s">
        <v>92</v>
      </c>
      <c r="F131" s="167">
        <v>0.01800925925925926</v>
      </c>
      <c r="G131" s="65">
        <v>0.0138888888888889</v>
      </c>
      <c r="H131" s="66">
        <f t="shared" si="7"/>
        <v>0.004120370370370359</v>
      </c>
      <c r="I131" s="69"/>
      <c r="J131" s="63">
        <v>6</v>
      </c>
      <c r="K131" s="68">
        <v>46</v>
      </c>
      <c r="L131" s="69"/>
    </row>
    <row r="132" spans="1:12" ht="15.75" customHeight="1">
      <c r="A132" s="165">
        <v>47</v>
      </c>
      <c r="B132" s="64" t="s">
        <v>155</v>
      </c>
      <c r="C132" s="63">
        <v>35</v>
      </c>
      <c r="D132" s="64"/>
      <c r="E132" s="63" t="s">
        <v>92</v>
      </c>
      <c r="F132" s="167">
        <v>0.018055555555555557</v>
      </c>
      <c r="G132" s="65">
        <v>0.0138888888888889</v>
      </c>
      <c r="H132" s="66">
        <f t="shared" si="7"/>
        <v>0.004166666666666657</v>
      </c>
      <c r="I132" s="69"/>
      <c r="J132" s="63">
        <v>6</v>
      </c>
      <c r="K132" s="68">
        <v>47</v>
      </c>
      <c r="L132" s="69"/>
    </row>
    <row r="133" spans="1:12" ht="20.25">
      <c r="A133" s="68">
        <v>48</v>
      </c>
      <c r="B133" s="64" t="s">
        <v>136</v>
      </c>
      <c r="C133" s="63">
        <v>55</v>
      </c>
      <c r="D133" s="64"/>
      <c r="E133" s="63" t="s">
        <v>92</v>
      </c>
      <c r="F133" s="167">
        <v>0.018090277777777778</v>
      </c>
      <c r="G133" s="65">
        <v>0.0138888888888889</v>
      </c>
      <c r="H133" s="66">
        <f t="shared" si="7"/>
        <v>0.004201388888888878</v>
      </c>
      <c r="I133" s="69"/>
      <c r="J133" s="63">
        <v>6</v>
      </c>
      <c r="K133" s="68">
        <v>48</v>
      </c>
      <c r="L133" s="69"/>
    </row>
    <row r="134" spans="1:12" ht="20.25">
      <c r="A134" s="165">
        <v>49</v>
      </c>
      <c r="B134" s="64" t="s">
        <v>138</v>
      </c>
      <c r="C134" s="63">
        <v>55</v>
      </c>
      <c r="D134" s="64"/>
      <c r="E134" s="63" t="s">
        <v>92</v>
      </c>
      <c r="F134" s="167">
        <v>0.018229166666666668</v>
      </c>
      <c r="G134" s="65">
        <v>0.0138888888888889</v>
      </c>
      <c r="H134" s="66">
        <f t="shared" si="7"/>
        <v>0.0043402777777777676</v>
      </c>
      <c r="I134" s="69"/>
      <c r="J134" s="63">
        <v>6</v>
      </c>
      <c r="K134" s="68">
        <v>49</v>
      </c>
      <c r="L134" s="69"/>
    </row>
    <row r="135" spans="1:12" ht="20.25">
      <c r="A135" s="68">
        <v>50</v>
      </c>
      <c r="B135" s="64" t="s">
        <v>139</v>
      </c>
      <c r="C135" s="63">
        <v>55</v>
      </c>
      <c r="D135" s="64"/>
      <c r="E135" s="63" t="s">
        <v>92</v>
      </c>
      <c r="F135" s="167">
        <v>0.01851851851851852</v>
      </c>
      <c r="G135" s="65">
        <v>0.0138888888888889</v>
      </c>
      <c r="H135" s="66">
        <f t="shared" si="7"/>
        <v>0.004629629629629621</v>
      </c>
      <c r="I135" s="69"/>
      <c r="J135" s="63">
        <v>6</v>
      </c>
      <c r="K135" s="68">
        <v>50</v>
      </c>
      <c r="L135" s="69"/>
    </row>
    <row r="136" spans="1:12" ht="20.25">
      <c r="A136" s="165">
        <v>51</v>
      </c>
      <c r="B136" s="64" t="s">
        <v>140</v>
      </c>
      <c r="C136" s="63">
        <v>51</v>
      </c>
      <c r="D136" s="64"/>
      <c r="E136" s="63" t="s">
        <v>92</v>
      </c>
      <c r="F136" s="65">
        <v>0.018541666666666668</v>
      </c>
      <c r="G136" s="65">
        <v>0.0138888888888889</v>
      </c>
      <c r="H136" s="66">
        <f t="shared" si="7"/>
        <v>0.004652777777777768</v>
      </c>
      <c r="I136" s="69"/>
      <c r="J136" s="63">
        <v>6</v>
      </c>
      <c r="K136" s="68">
        <v>51</v>
      </c>
      <c r="L136" s="69"/>
    </row>
    <row r="137" spans="1:12" ht="20.25">
      <c r="A137" s="68">
        <v>52</v>
      </c>
      <c r="B137" s="64" t="s">
        <v>141</v>
      </c>
      <c r="C137" s="63">
        <v>67</v>
      </c>
      <c r="D137" s="64"/>
      <c r="E137" s="63" t="s">
        <v>92</v>
      </c>
      <c r="F137" s="65">
        <v>0.018587962962962962</v>
      </c>
      <c r="G137" s="65">
        <v>0.0138888888888889</v>
      </c>
      <c r="H137" s="66">
        <f t="shared" si="7"/>
        <v>0.004699074074074062</v>
      </c>
      <c r="I137" s="69"/>
      <c r="J137" s="63">
        <v>6</v>
      </c>
      <c r="K137" s="68">
        <v>52</v>
      </c>
      <c r="L137" s="69"/>
    </row>
    <row r="138" spans="1:12" ht="20.25">
      <c r="A138" s="165">
        <v>53</v>
      </c>
      <c r="B138" s="64" t="s">
        <v>142</v>
      </c>
      <c r="C138" s="63">
        <v>55</v>
      </c>
      <c r="D138" s="64"/>
      <c r="E138" s="63" t="s">
        <v>92</v>
      </c>
      <c r="F138" s="65">
        <v>0.01861111111111111</v>
      </c>
      <c r="G138" s="65">
        <v>0.0138888888888889</v>
      </c>
      <c r="H138" s="66">
        <f t="shared" si="7"/>
        <v>0.004722222222222209</v>
      </c>
      <c r="I138" s="69"/>
      <c r="J138" s="63">
        <v>6</v>
      </c>
      <c r="K138" s="68">
        <v>53</v>
      </c>
      <c r="L138" s="69"/>
    </row>
    <row r="139" spans="1:12" ht="20.25">
      <c r="A139" s="68">
        <v>54</v>
      </c>
      <c r="B139" s="64" t="s">
        <v>156</v>
      </c>
      <c r="C139" s="63">
        <v>35</v>
      </c>
      <c r="D139" s="64"/>
      <c r="E139" s="63" t="s">
        <v>92</v>
      </c>
      <c r="F139" s="65">
        <v>0.018622685185185183</v>
      </c>
      <c r="G139" s="65">
        <v>0.0138888888888889</v>
      </c>
      <c r="H139" s="66">
        <f t="shared" si="7"/>
        <v>0.004733796296296283</v>
      </c>
      <c r="I139" s="69"/>
      <c r="J139" s="63">
        <v>6</v>
      </c>
      <c r="K139" s="68">
        <v>54</v>
      </c>
      <c r="L139" s="69"/>
    </row>
    <row r="140" spans="1:12" ht="20.25">
      <c r="A140" s="165">
        <v>55</v>
      </c>
      <c r="B140" s="64" t="s">
        <v>143</v>
      </c>
      <c r="C140" s="63">
        <v>35</v>
      </c>
      <c r="D140" s="64"/>
      <c r="E140" s="63" t="s">
        <v>92</v>
      </c>
      <c r="F140" s="65">
        <v>0.018634259259259257</v>
      </c>
      <c r="G140" s="65">
        <v>0.0138888888888889</v>
      </c>
      <c r="H140" s="66">
        <f t="shared" si="7"/>
        <v>0.004745370370370356</v>
      </c>
      <c r="I140" s="69"/>
      <c r="J140" s="63">
        <v>6</v>
      </c>
      <c r="K140" s="68">
        <v>55</v>
      </c>
      <c r="L140" s="69"/>
    </row>
    <row r="141" spans="1:12" ht="20.25">
      <c r="A141" s="68">
        <v>56</v>
      </c>
      <c r="B141" s="64" t="s">
        <v>144</v>
      </c>
      <c r="C141" s="63">
        <v>2</v>
      </c>
      <c r="D141" s="64"/>
      <c r="E141" s="63" t="s">
        <v>92</v>
      </c>
      <c r="F141" s="65">
        <v>0.018645833333333334</v>
      </c>
      <c r="G141" s="65">
        <v>0.0138888888888889</v>
      </c>
      <c r="H141" s="66">
        <f t="shared" si="7"/>
        <v>0.0047569444444444334</v>
      </c>
      <c r="I141" s="69"/>
      <c r="J141" s="63">
        <v>6</v>
      </c>
      <c r="K141" s="68">
        <v>56</v>
      </c>
      <c r="L141" s="69"/>
    </row>
    <row r="142" spans="1:12" ht="20.25">
      <c r="A142" s="165">
        <v>57</v>
      </c>
      <c r="B142" s="64" t="s">
        <v>145</v>
      </c>
      <c r="C142" s="63">
        <v>2</v>
      </c>
      <c r="D142" s="64"/>
      <c r="E142" s="63" t="s">
        <v>92</v>
      </c>
      <c r="F142" s="65">
        <v>0.01866898148148148</v>
      </c>
      <c r="G142" s="65">
        <v>0.0138888888888889</v>
      </c>
      <c r="H142" s="66">
        <f t="shared" si="7"/>
        <v>0.004780092592592581</v>
      </c>
      <c r="I142" s="69"/>
      <c r="J142" s="63">
        <v>6</v>
      </c>
      <c r="K142" s="68">
        <v>57</v>
      </c>
      <c r="L142" s="69"/>
    </row>
    <row r="143" spans="1:12" ht="20.25">
      <c r="A143" s="68">
        <v>58</v>
      </c>
      <c r="B143" s="64" t="s">
        <v>146</v>
      </c>
      <c r="C143" s="63">
        <v>35</v>
      </c>
      <c r="D143" s="64"/>
      <c r="E143" s="63" t="s">
        <v>92</v>
      </c>
      <c r="F143" s="65">
        <v>0.02309027777777778</v>
      </c>
      <c r="G143" s="65">
        <v>0.0138888888888889</v>
      </c>
      <c r="H143" s="66">
        <f t="shared" si="7"/>
        <v>0.009201388888888879</v>
      </c>
      <c r="I143" s="69"/>
      <c r="J143" s="63">
        <v>6</v>
      </c>
      <c r="K143" s="68">
        <v>58</v>
      </c>
      <c r="L143" s="69"/>
    </row>
    <row r="144" spans="1:12" ht="20.25">
      <c r="A144" s="165">
        <v>59</v>
      </c>
      <c r="B144" s="64" t="s">
        <v>147</v>
      </c>
      <c r="C144" s="63">
        <v>32</v>
      </c>
      <c r="D144" s="64"/>
      <c r="E144" s="63" t="s">
        <v>92</v>
      </c>
      <c r="F144" s="65">
        <v>0.023125</v>
      </c>
      <c r="G144" s="65">
        <v>0.0138888888888889</v>
      </c>
      <c r="H144" s="66">
        <f t="shared" si="7"/>
        <v>0.0092361111111111</v>
      </c>
      <c r="I144" s="67"/>
      <c r="J144" s="63">
        <v>6</v>
      </c>
      <c r="K144" s="68">
        <v>59</v>
      </c>
      <c r="L144" s="69"/>
    </row>
    <row r="145" spans="1:12" ht="20.25">
      <c r="A145" s="68">
        <v>60</v>
      </c>
      <c r="B145" s="64" t="s">
        <v>148</v>
      </c>
      <c r="C145" s="63" t="s">
        <v>149</v>
      </c>
      <c r="D145" s="64"/>
      <c r="E145" s="63" t="s">
        <v>92</v>
      </c>
      <c r="F145" s="65">
        <v>0.023171296296296297</v>
      </c>
      <c r="G145" s="65">
        <v>0.0138888888888889</v>
      </c>
      <c r="H145" s="66">
        <f t="shared" si="7"/>
        <v>0.009282407407407397</v>
      </c>
      <c r="I145" s="67"/>
      <c r="J145" s="63">
        <v>6</v>
      </c>
      <c r="K145" s="68">
        <v>60</v>
      </c>
      <c r="L145" s="69"/>
    </row>
    <row r="146" spans="1:12" ht="20.25">
      <c r="A146" s="165">
        <v>61</v>
      </c>
      <c r="B146" s="64" t="s">
        <v>147</v>
      </c>
      <c r="C146" s="63">
        <v>32</v>
      </c>
      <c r="D146" s="64"/>
      <c r="E146" s="63" t="s">
        <v>92</v>
      </c>
      <c r="F146" s="65">
        <v>0.023125</v>
      </c>
      <c r="G146" s="65">
        <v>0.0138888888888889</v>
      </c>
      <c r="H146" s="66">
        <f aca="true" t="shared" si="8" ref="H146:H156">F146-G146</f>
        <v>0.0092361111111111</v>
      </c>
      <c r="I146" s="67"/>
      <c r="J146" s="63">
        <v>6</v>
      </c>
      <c r="K146" s="68">
        <v>61</v>
      </c>
      <c r="L146" s="69"/>
    </row>
    <row r="147" spans="1:12" ht="20.25">
      <c r="A147" s="68">
        <v>62</v>
      </c>
      <c r="B147" s="64" t="s">
        <v>148</v>
      </c>
      <c r="C147" s="63" t="s">
        <v>149</v>
      </c>
      <c r="D147" s="64"/>
      <c r="E147" s="63" t="s">
        <v>92</v>
      </c>
      <c r="F147" s="65">
        <v>0.023171296296296297</v>
      </c>
      <c r="G147" s="65">
        <v>0.0138888888888889</v>
      </c>
      <c r="H147" s="66">
        <f t="shared" si="8"/>
        <v>0.009282407407407397</v>
      </c>
      <c r="I147" s="67"/>
      <c r="J147" s="63">
        <v>6</v>
      </c>
      <c r="K147" s="68">
        <v>62</v>
      </c>
      <c r="L147" s="69"/>
    </row>
    <row r="148" spans="1:12" ht="20.25">
      <c r="A148" s="165">
        <v>63</v>
      </c>
      <c r="B148" s="64" t="s">
        <v>157</v>
      </c>
      <c r="C148" s="63" t="s">
        <v>95</v>
      </c>
      <c r="D148" s="64"/>
      <c r="E148" s="63" t="s">
        <v>92</v>
      </c>
      <c r="F148" s="65">
        <v>0.01664351851851852</v>
      </c>
      <c r="G148" s="65">
        <v>0.0138888888888889</v>
      </c>
      <c r="H148" s="66">
        <f t="shared" si="8"/>
        <v>0.002754629629629619</v>
      </c>
      <c r="I148" s="67"/>
      <c r="J148" s="63">
        <v>5</v>
      </c>
      <c r="K148" s="68">
        <v>63</v>
      </c>
      <c r="L148" s="69"/>
    </row>
    <row r="149" spans="1:12" ht="20.25">
      <c r="A149" s="68">
        <v>64</v>
      </c>
      <c r="B149" s="64" t="s">
        <v>158</v>
      </c>
      <c r="C149" s="63">
        <v>40</v>
      </c>
      <c r="D149" s="64"/>
      <c r="E149" s="63" t="s">
        <v>92</v>
      </c>
      <c r="F149" s="65">
        <v>0.01693287037037037</v>
      </c>
      <c r="G149" s="65">
        <v>0.0138888888888889</v>
      </c>
      <c r="H149" s="66">
        <f t="shared" si="8"/>
        <v>0.0030439814814814687</v>
      </c>
      <c r="I149" s="67"/>
      <c r="J149" s="63">
        <v>5</v>
      </c>
      <c r="K149" s="68">
        <v>64</v>
      </c>
      <c r="L149" s="69"/>
    </row>
    <row r="150" spans="1:12" ht="20.25">
      <c r="A150" s="165">
        <v>65</v>
      </c>
      <c r="B150" s="64" t="s">
        <v>159</v>
      </c>
      <c r="C150" s="63">
        <v>40</v>
      </c>
      <c r="D150" s="64"/>
      <c r="E150" s="63" t="s">
        <v>92</v>
      </c>
      <c r="F150" s="65">
        <v>0.016944444444444443</v>
      </c>
      <c r="G150" s="65">
        <v>0.0138888888888889</v>
      </c>
      <c r="H150" s="66">
        <f t="shared" si="8"/>
        <v>0.0030555555555555423</v>
      </c>
      <c r="I150" s="67"/>
      <c r="J150" s="63">
        <v>5</v>
      </c>
      <c r="K150" s="68">
        <v>65</v>
      </c>
      <c r="L150" s="69"/>
    </row>
    <row r="151" spans="1:12" ht="20.25">
      <c r="A151" s="68">
        <v>66</v>
      </c>
      <c r="B151" s="64" t="s">
        <v>160</v>
      </c>
      <c r="C151" s="63">
        <v>40</v>
      </c>
      <c r="D151" s="64"/>
      <c r="E151" s="63" t="s">
        <v>92</v>
      </c>
      <c r="F151" s="65">
        <v>0.01695601851851852</v>
      </c>
      <c r="G151" s="65">
        <v>0.0138888888888889</v>
      </c>
      <c r="H151" s="66">
        <f t="shared" si="8"/>
        <v>0.0030671296296296193</v>
      </c>
      <c r="I151" s="67"/>
      <c r="J151" s="63">
        <v>5</v>
      </c>
      <c r="K151" s="68">
        <v>66</v>
      </c>
      <c r="L151" s="69"/>
    </row>
    <row r="152" spans="1:12" ht="20.25">
      <c r="A152" s="165">
        <v>67</v>
      </c>
      <c r="B152" s="64" t="s">
        <v>161</v>
      </c>
      <c r="C152" s="63">
        <v>58</v>
      </c>
      <c r="D152" s="64"/>
      <c r="E152" s="63" t="s">
        <v>92</v>
      </c>
      <c r="F152" s="65">
        <v>0.017002314814814814</v>
      </c>
      <c r="G152" s="65">
        <v>0.0138888888888889</v>
      </c>
      <c r="H152" s="66">
        <f t="shared" si="8"/>
        <v>0.0031134259259259136</v>
      </c>
      <c r="I152" s="67"/>
      <c r="J152" s="63">
        <v>5</v>
      </c>
      <c r="K152" s="68">
        <v>67</v>
      </c>
      <c r="L152" s="69"/>
    </row>
    <row r="153" spans="1:12" ht="20.25">
      <c r="A153" s="68">
        <v>68</v>
      </c>
      <c r="B153" s="64" t="s">
        <v>162</v>
      </c>
      <c r="C153" s="63">
        <v>40</v>
      </c>
      <c r="D153" s="64"/>
      <c r="E153" s="63" t="s">
        <v>92</v>
      </c>
      <c r="F153" s="65">
        <v>0.0178125</v>
      </c>
      <c r="G153" s="65">
        <v>0.0138888888888889</v>
      </c>
      <c r="H153" s="66">
        <f t="shared" si="8"/>
        <v>0.003923611111111098</v>
      </c>
      <c r="I153" s="67"/>
      <c r="J153" s="63">
        <v>5</v>
      </c>
      <c r="K153" s="68">
        <v>68</v>
      </c>
      <c r="L153" s="69"/>
    </row>
    <row r="154" spans="1:12" ht="20.25">
      <c r="A154" s="165">
        <v>69</v>
      </c>
      <c r="B154" s="64" t="s">
        <v>163</v>
      </c>
      <c r="C154" s="63" t="s">
        <v>149</v>
      </c>
      <c r="D154" s="64"/>
      <c r="E154" s="63" t="s">
        <v>92</v>
      </c>
      <c r="F154" s="65">
        <v>0.018136574074074072</v>
      </c>
      <c r="G154" s="65">
        <v>0.0138888888888889</v>
      </c>
      <c r="H154" s="66">
        <f t="shared" si="8"/>
        <v>0.004247685185185172</v>
      </c>
      <c r="I154" s="67"/>
      <c r="J154" s="63">
        <v>5</v>
      </c>
      <c r="K154" s="68">
        <v>69</v>
      </c>
      <c r="L154" s="69"/>
    </row>
    <row r="155" spans="1:12" ht="20.25">
      <c r="A155" s="68">
        <v>70</v>
      </c>
      <c r="B155" s="64" t="s">
        <v>164</v>
      </c>
      <c r="C155" s="63" t="s">
        <v>99</v>
      </c>
      <c r="D155" s="64"/>
      <c r="E155" s="63" t="s">
        <v>92</v>
      </c>
      <c r="F155" s="65">
        <v>0.018298611111111113</v>
      </c>
      <c r="G155" s="65">
        <v>0.0138888888888889</v>
      </c>
      <c r="H155" s="66">
        <f t="shared" si="8"/>
        <v>0.0044097222222222125</v>
      </c>
      <c r="I155" s="67"/>
      <c r="J155" s="63">
        <v>5</v>
      </c>
      <c r="K155" s="68">
        <v>70</v>
      </c>
      <c r="L155" s="69"/>
    </row>
    <row r="156" spans="1:12" ht="20.25">
      <c r="A156" s="165">
        <v>71</v>
      </c>
      <c r="B156" s="64" t="s">
        <v>165</v>
      </c>
      <c r="C156" s="63" t="s">
        <v>99</v>
      </c>
      <c r="D156" s="64"/>
      <c r="E156" s="63" t="s">
        <v>92</v>
      </c>
      <c r="F156" s="65">
        <v>0.0184375</v>
      </c>
      <c r="G156" s="65">
        <v>0.0138888888888889</v>
      </c>
      <c r="H156" s="66">
        <f t="shared" si="8"/>
        <v>0.004548611111111099</v>
      </c>
      <c r="I156" s="67"/>
      <c r="J156" s="63">
        <v>5</v>
      </c>
      <c r="K156" s="68">
        <v>71</v>
      </c>
      <c r="L156" s="69"/>
    </row>
    <row r="157" spans="1:12" ht="18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23.25">
      <c r="A158" s="185" t="s">
        <v>295</v>
      </c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</row>
    <row r="159" spans="1:12" ht="23.2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</row>
    <row r="160" spans="1:12" ht="23.2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</row>
    <row r="161" spans="1:12" ht="23.25">
      <c r="A161" s="185" t="s">
        <v>296</v>
      </c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</row>
    <row r="162" spans="1:12" ht="18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8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</row>
    <row r="179" ht="46.5" customHeight="1"/>
    <row r="219" ht="11.25" customHeight="1"/>
    <row r="220" ht="12.75" hidden="1"/>
    <row r="221" ht="12.75" hidden="1"/>
  </sheetData>
  <mergeCells count="15">
    <mergeCell ref="A158:L158"/>
    <mergeCell ref="A161:L161"/>
    <mergeCell ref="A84:B84"/>
    <mergeCell ref="C84:H84"/>
    <mergeCell ref="J84:L84"/>
    <mergeCell ref="A75:L75"/>
    <mergeCell ref="A81:L81"/>
    <mergeCell ref="A82:L82"/>
    <mergeCell ref="A77:L77"/>
    <mergeCell ref="A1:L1"/>
    <mergeCell ref="A2:L2"/>
    <mergeCell ref="A4:B4"/>
    <mergeCell ref="C4:H4"/>
    <mergeCell ref="J4:L4"/>
    <mergeCell ref="A3:L3"/>
  </mergeCells>
  <printOptions/>
  <pageMargins left="1.5" right="0.36" top="0.66" bottom="1" header="0.5" footer="0.5"/>
  <pageSetup horizontalDpi="600" verticalDpi="600" orientation="portrait" paperSize="9" scale="42" r:id="rId1"/>
  <rowBreaks count="1" manualBreakCount="1">
    <brk id="7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88"/>
  <sheetViews>
    <sheetView view="pageBreakPreview" zoomScale="60" zoomScaleNormal="75" workbookViewId="0" topLeftCell="A47">
      <selection activeCell="A60" sqref="A60:L83"/>
    </sheetView>
  </sheetViews>
  <sheetFormatPr defaultColWidth="9.00390625" defaultRowHeight="12.75"/>
  <cols>
    <col min="2" max="2" width="28.625" style="0" customWidth="1"/>
    <col min="3" max="3" width="19.25390625" style="0" customWidth="1"/>
    <col min="4" max="4" width="9.125" style="0" hidden="1" customWidth="1"/>
    <col min="5" max="5" width="4.875" style="0" hidden="1" customWidth="1"/>
    <col min="6" max="7" width="9.125" style="0" hidden="1" customWidth="1"/>
    <col min="8" max="8" width="20.00390625" style="0" customWidth="1"/>
    <col min="9" max="9" width="0.12890625" style="0" customWidth="1"/>
    <col min="10" max="10" width="17.75390625" style="0" customWidth="1"/>
    <col min="11" max="11" width="14.125" style="0" customWidth="1"/>
    <col min="12" max="12" width="20.75390625" style="0" customWidth="1"/>
  </cols>
  <sheetData>
    <row r="2" spans="1:12" ht="23.25">
      <c r="A2" s="174" t="s">
        <v>290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3.25">
      <c r="A3" s="174" t="s">
        <v>291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23.25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23.25">
      <c r="A5" s="182" t="s">
        <v>7</v>
      </c>
      <c r="B5" s="182"/>
      <c r="C5" s="183" t="s">
        <v>301</v>
      </c>
      <c r="D5" s="184"/>
      <c r="E5" s="184"/>
      <c r="F5" s="184"/>
      <c r="G5" s="184"/>
      <c r="H5" s="184"/>
      <c r="I5" s="49"/>
      <c r="J5" s="174" t="s">
        <v>292</v>
      </c>
      <c r="K5" s="174"/>
      <c r="L5" s="174"/>
    </row>
    <row r="6" spans="1:12" ht="76.5" customHeight="1">
      <c r="A6" s="58" t="s">
        <v>0</v>
      </c>
      <c r="B6" s="58" t="s">
        <v>294</v>
      </c>
      <c r="C6" s="58" t="s">
        <v>1</v>
      </c>
      <c r="D6" s="59" t="s">
        <v>6</v>
      </c>
      <c r="E6" s="58" t="s">
        <v>2</v>
      </c>
      <c r="F6" s="60" t="s">
        <v>3</v>
      </c>
      <c r="G6" s="60" t="s">
        <v>23</v>
      </c>
      <c r="H6" s="60" t="s">
        <v>24</v>
      </c>
      <c r="I6" s="61" t="s">
        <v>19</v>
      </c>
      <c r="J6" s="58" t="s">
        <v>4</v>
      </c>
      <c r="K6" s="62" t="s">
        <v>5</v>
      </c>
      <c r="L6" s="62" t="s">
        <v>289</v>
      </c>
    </row>
    <row r="7" spans="1:12" ht="20.25">
      <c r="A7" s="68">
        <v>1</v>
      </c>
      <c r="B7" s="64" t="s">
        <v>13</v>
      </c>
      <c r="C7" s="63" t="s">
        <v>170</v>
      </c>
      <c r="D7" s="64"/>
      <c r="E7" s="63" t="s">
        <v>169</v>
      </c>
      <c r="F7" s="65">
        <v>0.02327546296296296</v>
      </c>
      <c r="G7" s="65">
        <v>0.020833333333333332</v>
      </c>
      <c r="H7" s="66">
        <f aca="true" t="shared" si="0" ref="H7:H80">F7-G7</f>
        <v>0.0024421296296296274</v>
      </c>
      <c r="I7" s="67"/>
      <c r="J7" s="68">
        <v>8</v>
      </c>
      <c r="K7" s="68">
        <v>1</v>
      </c>
      <c r="L7" s="69"/>
    </row>
    <row r="8" spans="1:12" ht="20.25">
      <c r="A8" s="68">
        <v>2</v>
      </c>
      <c r="B8" s="64" t="s">
        <v>171</v>
      </c>
      <c r="C8" s="63" t="s">
        <v>170</v>
      </c>
      <c r="D8" s="64"/>
      <c r="E8" s="63" t="s">
        <v>169</v>
      </c>
      <c r="F8" s="65">
        <v>0.023310185185185187</v>
      </c>
      <c r="G8" s="65">
        <v>0.020833333333333332</v>
      </c>
      <c r="H8" s="66">
        <f t="shared" si="0"/>
        <v>0.002476851851851855</v>
      </c>
      <c r="I8" s="67"/>
      <c r="J8" s="68">
        <v>8</v>
      </c>
      <c r="K8" s="68">
        <v>2</v>
      </c>
      <c r="L8" s="69"/>
    </row>
    <row r="9" spans="1:12" ht="20.25">
      <c r="A9" s="68">
        <v>3</v>
      </c>
      <c r="B9" s="64" t="s">
        <v>172</v>
      </c>
      <c r="C9" s="63" t="s">
        <v>170</v>
      </c>
      <c r="D9" s="64"/>
      <c r="E9" s="63" t="s">
        <v>169</v>
      </c>
      <c r="F9" s="65">
        <v>0.02344907407407407</v>
      </c>
      <c r="G9" s="65">
        <v>0.0208333333333333</v>
      </c>
      <c r="H9" s="66">
        <f t="shared" si="0"/>
        <v>0.002615740740740769</v>
      </c>
      <c r="I9" s="67"/>
      <c r="J9" s="68">
        <v>8</v>
      </c>
      <c r="K9" s="68">
        <v>3</v>
      </c>
      <c r="L9" s="69"/>
    </row>
    <row r="10" spans="1:12" ht="20.25">
      <c r="A10" s="68">
        <v>4</v>
      </c>
      <c r="B10" s="64" t="s">
        <v>173</v>
      </c>
      <c r="C10" s="63">
        <v>32</v>
      </c>
      <c r="D10" s="64"/>
      <c r="E10" s="63" t="s">
        <v>169</v>
      </c>
      <c r="F10" s="65">
        <v>0.023506944444444445</v>
      </c>
      <c r="G10" s="65">
        <v>0.0208333333333333</v>
      </c>
      <c r="H10" s="66">
        <f t="shared" si="0"/>
        <v>0.002673611111111144</v>
      </c>
      <c r="I10" s="67"/>
      <c r="J10" s="68">
        <v>8</v>
      </c>
      <c r="K10" s="68">
        <v>4</v>
      </c>
      <c r="L10" s="69"/>
    </row>
    <row r="11" spans="1:12" ht="20.25">
      <c r="A11" s="68">
        <v>5</v>
      </c>
      <c r="B11" s="64" t="s">
        <v>174</v>
      </c>
      <c r="C11" s="63" t="s">
        <v>175</v>
      </c>
      <c r="D11" s="64"/>
      <c r="E11" s="63" t="s">
        <v>169</v>
      </c>
      <c r="F11" s="65">
        <v>0.023541666666666666</v>
      </c>
      <c r="G11" s="65">
        <v>0.0208333333333333</v>
      </c>
      <c r="H11" s="66">
        <f t="shared" si="0"/>
        <v>0.0027083333333333647</v>
      </c>
      <c r="I11" s="67"/>
      <c r="J11" s="68">
        <v>8</v>
      </c>
      <c r="K11" s="68">
        <v>5</v>
      </c>
      <c r="L11" s="69"/>
    </row>
    <row r="12" spans="1:12" ht="20.25">
      <c r="A12" s="68">
        <v>6</v>
      </c>
      <c r="B12" s="64" t="s">
        <v>176</v>
      </c>
      <c r="C12" s="63">
        <v>38</v>
      </c>
      <c r="D12" s="64"/>
      <c r="E12" s="63" t="s">
        <v>169</v>
      </c>
      <c r="F12" s="65">
        <v>0.023576388888888893</v>
      </c>
      <c r="G12" s="65">
        <v>0.0208333333333333</v>
      </c>
      <c r="H12" s="66">
        <f t="shared" si="0"/>
        <v>0.0027430555555555923</v>
      </c>
      <c r="I12" s="67"/>
      <c r="J12" s="68">
        <v>8</v>
      </c>
      <c r="K12" s="68">
        <v>6</v>
      </c>
      <c r="L12" s="69"/>
    </row>
    <row r="13" spans="1:12" ht="20.25">
      <c r="A13" s="68">
        <v>7</v>
      </c>
      <c r="B13" s="64" t="s">
        <v>177</v>
      </c>
      <c r="C13" s="63" t="s">
        <v>95</v>
      </c>
      <c r="D13" s="64"/>
      <c r="E13" s="63" t="s">
        <v>169</v>
      </c>
      <c r="F13" s="65">
        <v>0.023796296296296298</v>
      </c>
      <c r="G13" s="65">
        <v>0.0208333333333333</v>
      </c>
      <c r="H13" s="66">
        <f t="shared" si="0"/>
        <v>0.002962962962962997</v>
      </c>
      <c r="I13" s="67"/>
      <c r="J13" s="68">
        <v>8</v>
      </c>
      <c r="K13" s="68">
        <v>7</v>
      </c>
      <c r="L13" s="69"/>
    </row>
    <row r="14" spans="1:12" ht="20.25">
      <c r="A14" s="68">
        <v>8</v>
      </c>
      <c r="B14" s="64" t="s">
        <v>178</v>
      </c>
      <c r="C14" s="63">
        <v>64</v>
      </c>
      <c r="D14" s="64"/>
      <c r="E14" s="63" t="s">
        <v>169</v>
      </c>
      <c r="F14" s="65">
        <v>0.023912037037037034</v>
      </c>
      <c r="G14" s="65">
        <v>0.0208333333333333</v>
      </c>
      <c r="H14" s="66">
        <f t="shared" si="0"/>
        <v>0.0030787037037037328</v>
      </c>
      <c r="I14" s="67"/>
      <c r="J14" s="68">
        <v>8</v>
      </c>
      <c r="K14" s="68">
        <v>8</v>
      </c>
      <c r="L14" s="69"/>
    </row>
    <row r="15" spans="1:12" ht="20.25">
      <c r="A15" s="68">
        <v>9</v>
      </c>
      <c r="B15" s="64" t="s">
        <v>179</v>
      </c>
      <c r="C15" s="63">
        <v>4</v>
      </c>
      <c r="D15" s="64"/>
      <c r="E15" s="63" t="s">
        <v>169</v>
      </c>
      <c r="F15" s="65">
        <v>0.02394675925925926</v>
      </c>
      <c r="G15" s="65">
        <v>0.0208333333333333</v>
      </c>
      <c r="H15" s="66">
        <f t="shared" si="0"/>
        <v>0.0031134259259259604</v>
      </c>
      <c r="I15" s="67"/>
      <c r="J15" s="68">
        <v>8</v>
      </c>
      <c r="K15" s="68">
        <v>9</v>
      </c>
      <c r="L15" s="69"/>
    </row>
    <row r="16" spans="1:12" ht="20.25">
      <c r="A16" s="68">
        <v>10</v>
      </c>
      <c r="B16" s="64" t="s">
        <v>180</v>
      </c>
      <c r="C16" s="63">
        <v>4</v>
      </c>
      <c r="D16" s="64"/>
      <c r="E16" s="63" t="s">
        <v>169</v>
      </c>
      <c r="F16" s="65">
        <v>0.02396990740740741</v>
      </c>
      <c r="G16" s="65">
        <v>0.0208333333333333</v>
      </c>
      <c r="H16" s="66">
        <f t="shared" si="0"/>
        <v>0.0031365740740741076</v>
      </c>
      <c r="I16" s="67"/>
      <c r="J16" s="68">
        <v>8</v>
      </c>
      <c r="K16" s="68">
        <v>10</v>
      </c>
      <c r="L16" s="69"/>
    </row>
    <row r="17" spans="1:12" ht="20.25">
      <c r="A17" s="68">
        <v>11</v>
      </c>
      <c r="B17" s="64" t="s">
        <v>181</v>
      </c>
      <c r="C17" s="63">
        <v>58</v>
      </c>
      <c r="D17" s="64"/>
      <c r="E17" s="63" t="s">
        <v>169</v>
      </c>
      <c r="F17" s="65">
        <v>0.02398148148148148</v>
      </c>
      <c r="G17" s="65">
        <v>0.0208333333333333</v>
      </c>
      <c r="H17" s="66">
        <f t="shared" si="0"/>
        <v>0.0031481481481481777</v>
      </c>
      <c r="I17" s="67"/>
      <c r="J17" s="68">
        <v>8</v>
      </c>
      <c r="K17" s="68">
        <v>11</v>
      </c>
      <c r="L17" s="69"/>
    </row>
    <row r="18" spans="1:12" ht="20.25">
      <c r="A18" s="68">
        <v>12</v>
      </c>
      <c r="B18" s="64" t="s">
        <v>182</v>
      </c>
      <c r="C18" s="63">
        <v>55</v>
      </c>
      <c r="D18" s="64"/>
      <c r="E18" s="63" t="s">
        <v>169</v>
      </c>
      <c r="F18" s="65">
        <v>0.02400462962962963</v>
      </c>
      <c r="G18" s="65">
        <v>0.0208333333333333</v>
      </c>
      <c r="H18" s="66">
        <f t="shared" si="0"/>
        <v>0.0031712962962963283</v>
      </c>
      <c r="I18" s="67"/>
      <c r="J18" s="68">
        <v>8</v>
      </c>
      <c r="K18" s="68">
        <v>12</v>
      </c>
      <c r="L18" s="69"/>
    </row>
    <row r="19" spans="1:12" ht="20.25">
      <c r="A19" s="68">
        <v>13</v>
      </c>
      <c r="B19" s="64" t="s">
        <v>183</v>
      </c>
      <c r="C19" s="63">
        <v>4</v>
      </c>
      <c r="D19" s="64"/>
      <c r="E19" s="63" t="s">
        <v>169</v>
      </c>
      <c r="F19" s="65">
        <v>0.02407407407407407</v>
      </c>
      <c r="G19" s="65">
        <v>0.0208333333333333</v>
      </c>
      <c r="H19" s="66">
        <f t="shared" si="0"/>
        <v>0.0032407407407407697</v>
      </c>
      <c r="I19" s="67"/>
      <c r="J19" s="68">
        <v>8</v>
      </c>
      <c r="K19" s="68">
        <v>13</v>
      </c>
      <c r="L19" s="69"/>
    </row>
    <row r="20" spans="1:12" ht="20.25">
      <c r="A20" s="68">
        <v>14</v>
      </c>
      <c r="B20" s="64" t="s">
        <v>184</v>
      </c>
      <c r="C20" s="63">
        <v>55</v>
      </c>
      <c r="D20" s="64"/>
      <c r="E20" s="63" t="s">
        <v>169</v>
      </c>
      <c r="F20" s="65">
        <v>0.024120370370370372</v>
      </c>
      <c r="G20" s="65">
        <v>0.0208333333333333</v>
      </c>
      <c r="H20" s="66">
        <f t="shared" si="0"/>
        <v>0.003287037037037071</v>
      </c>
      <c r="I20" s="67"/>
      <c r="J20" s="68">
        <v>8</v>
      </c>
      <c r="K20" s="68">
        <v>14</v>
      </c>
      <c r="L20" s="69"/>
    </row>
    <row r="21" spans="1:12" ht="20.25">
      <c r="A21" s="68">
        <v>15</v>
      </c>
      <c r="B21" s="64" t="s">
        <v>185</v>
      </c>
      <c r="C21" s="63">
        <v>4</v>
      </c>
      <c r="D21" s="64"/>
      <c r="E21" s="63" t="s">
        <v>169</v>
      </c>
      <c r="F21" s="65">
        <v>0.024224537037037034</v>
      </c>
      <c r="G21" s="65">
        <v>0.0208333333333333</v>
      </c>
      <c r="H21" s="66">
        <f t="shared" si="0"/>
        <v>0.003391203703703733</v>
      </c>
      <c r="I21" s="67"/>
      <c r="J21" s="68">
        <v>8</v>
      </c>
      <c r="K21" s="68">
        <v>15</v>
      </c>
      <c r="L21" s="69"/>
    </row>
    <row r="22" spans="1:12" ht="20.25">
      <c r="A22" s="68">
        <v>16</v>
      </c>
      <c r="B22" s="64" t="s">
        <v>186</v>
      </c>
      <c r="C22" s="63">
        <v>14</v>
      </c>
      <c r="D22" s="64"/>
      <c r="E22" s="63" t="s">
        <v>169</v>
      </c>
      <c r="F22" s="65">
        <v>0.02423611111111111</v>
      </c>
      <c r="G22" s="65">
        <v>0.0208333333333333</v>
      </c>
      <c r="H22" s="66">
        <f t="shared" si="0"/>
        <v>0.00340277777777781</v>
      </c>
      <c r="I22" s="67"/>
      <c r="J22" s="68">
        <v>8</v>
      </c>
      <c r="K22" s="68">
        <v>16</v>
      </c>
      <c r="L22" s="69"/>
    </row>
    <row r="23" spans="1:12" ht="20.25">
      <c r="A23" s="68">
        <v>17</v>
      </c>
      <c r="B23" s="64" t="s">
        <v>187</v>
      </c>
      <c r="C23" s="63">
        <v>58</v>
      </c>
      <c r="D23" s="64"/>
      <c r="E23" s="63" t="s">
        <v>169</v>
      </c>
      <c r="F23" s="65">
        <v>0.024398148148148145</v>
      </c>
      <c r="G23" s="65">
        <v>0.0208333333333333</v>
      </c>
      <c r="H23" s="66">
        <f t="shared" si="0"/>
        <v>0.0035648148148148436</v>
      </c>
      <c r="I23" s="67"/>
      <c r="J23" s="68">
        <v>8</v>
      </c>
      <c r="K23" s="68">
        <v>17</v>
      </c>
      <c r="L23" s="69"/>
    </row>
    <row r="24" spans="1:12" ht="20.25">
      <c r="A24" s="68">
        <v>18</v>
      </c>
      <c r="B24" s="64" t="s">
        <v>188</v>
      </c>
      <c r="C24" s="63">
        <v>51</v>
      </c>
      <c r="D24" s="64"/>
      <c r="E24" s="63" t="s">
        <v>169</v>
      </c>
      <c r="F24" s="65">
        <v>0.02442129629629629</v>
      </c>
      <c r="G24" s="65">
        <v>0.0208333333333333</v>
      </c>
      <c r="H24" s="66">
        <f t="shared" si="0"/>
        <v>0.0035879629629629907</v>
      </c>
      <c r="I24" s="67"/>
      <c r="J24" s="68">
        <v>8</v>
      </c>
      <c r="K24" s="68">
        <v>18</v>
      </c>
      <c r="L24" s="69"/>
    </row>
    <row r="25" spans="1:12" ht="20.25">
      <c r="A25" s="68">
        <v>19</v>
      </c>
      <c r="B25" s="64" t="s">
        <v>189</v>
      </c>
      <c r="C25" s="63" t="s">
        <v>175</v>
      </c>
      <c r="D25" s="64"/>
      <c r="E25" s="63" t="s">
        <v>169</v>
      </c>
      <c r="F25" s="65">
        <v>0.024444444444444446</v>
      </c>
      <c r="G25" s="65">
        <v>0.0208333333333333</v>
      </c>
      <c r="H25" s="66">
        <f t="shared" si="0"/>
        <v>0.0036111111111111448</v>
      </c>
      <c r="I25" s="67"/>
      <c r="J25" s="68">
        <v>8</v>
      </c>
      <c r="K25" s="68">
        <v>19</v>
      </c>
      <c r="L25" s="69"/>
    </row>
    <row r="26" spans="1:12" ht="20.25">
      <c r="A26" s="68">
        <v>20</v>
      </c>
      <c r="B26" s="64" t="s">
        <v>190</v>
      </c>
      <c r="C26" s="63">
        <v>58</v>
      </c>
      <c r="D26" s="64"/>
      <c r="E26" s="63" t="s">
        <v>169</v>
      </c>
      <c r="F26" s="65">
        <v>0.02445601851851852</v>
      </c>
      <c r="G26" s="65">
        <v>0.0208333333333333</v>
      </c>
      <c r="H26" s="66">
        <f t="shared" si="0"/>
        <v>0.0036226851851852183</v>
      </c>
      <c r="I26" s="67"/>
      <c r="J26" s="68">
        <v>8</v>
      </c>
      <c r="K26" s="68">
        <v>20</v>
      </c>
      <c r="L26" s="69"/>
    </row>
    <row r="27" spans="1:12" ht="20.25">
      <c r="A27" s="68">
        <v>21</v>
      </c>
      <c r="B27" s="64" t="s">
        <v>191</v>
      </c>
      <c r="C27" s="63">
        <v>58</v>
      </c>
      <c r="D27" s="64"/>
      <c r="E27" s="63" t="s">
        <v>169</v>
      </c>
      <c r="F27" s="65">
        <v>0.024467592592592593</v>
      </c>
      <c r="G27" s="65">
        <v>0.0208333333333333</v>
      </c>
      <c r="H27" s="66">
        <f t="shared" si="0"/>
        <v>0.003634259259259292</v>
      </c>
      <c r="I27" s="67"/>
      <c r="J27" s="68">
        <v>8</v>
      </c>
      <c r="K27" s="68">
        <v>21</v>
      </c>
      <c r="L27" s="69"/>
    </row>
    <row r="28" spans="1:12" ht="20.25">
      <c r="A28" s="68">
        <v>22</v>
      </c>
      <c r="B28" s="64" t="s">
        <v>192</v>
      </c>
      <c r="C28" s="63">
        <v>42</v>
      </c>
      <c r="D28" s="64"/>
      <c r="E28" s="63" t="s">
        <v>169</v>
      </c>
      <c r="F28" s="65">
        <v>0.024722222222222225</v>
      </c>
      <c r="G28" s="65">
        <v>0.0208333333333333</v>
      </c>
      <c r="H28" s="66">
        <f t="shared" si="0"/>
        <v>0.0038888888888889243</v>
      </c>
      <c r="I28" s="67"/>
      <c r="J28" s="68">
        <v>8</v>
      </c>
      <c r="K28" s="68">
        <v>22</v>
      </c>
      <c r="L28" s="69"/>
    </row>
    <row r="29" spans="1:12" ht="20.25">
      <c r="A29" s="68">
        <v>23</v>
      </c>
      <c r="B29" s="64" t="s">
        <v>193</v>
      </c>
      <c r="C29" s="63">
        <v>4</v>
      </c>
      <c r="D29" s="64"/>
      <c r="E29" s="63" t="s">
        <v>169</v>
      </c>
      <c r="F29" s="65">
        <v>0.02479166666666667</v>
      </c>
      <c r="G29" s="65">
        <v>0.0208333333333333</v>
      </c>
      <c r="H29" s="66">
        <f t="shared" si="0"/>
        <v>0.003958333333333369</v>
      </c>
      <c r="I29" s="67"/>
      <c r="J29" s="68">
        <v>8</v>
      </c>
      <c r="K29" s="68">
        <v>23</v>
      </c>
      <c r="L29" s="69"/>
    </row>
    <row r="30" spans="1:12" ht="20.25">
      <c r="A30" s="68">
        <v>24</v>
      </c>
      <c r="B30" s="64" t="s">
        <v>194</v>
      </c>
      <c r="C30" s="63">
        <v>35</v>
      </c>
      <c r="D30" s="64"/>
      <c r="E30" s="63" t="s">
        <v>169</v>
      </c>
      <c r="F30" s="65">
        <v>0.024675925925925924</v>
      </c>
      <c r="G30" s="65">
        <v>0.0208333333333333</v>
      </c>
      <c r="H30" s="66">
        <f t="shared" si="0"/>
        <v>0.003842592592592623</v>
      </c>
      <c r="I30" s="67"/>
      <c r="J30" s="68">
        <v>8</v>
      </c>
      <c r="K30" s="68">
        <v>24</v>
      </c>
      <c r="L30" s="69"/>
    </row>
    <row r="31" spans="1:12" ht="20.25">
      <c r="A31" s="68">
        <v>25</v>
      </c>
      <c r="B31" s="64" t="s">
        <v>195</v>
      </c>
      <c r="C31" s="63">
        <v>35</v>
      </c>
      <c r="D31" s="64"/>
      <c r="E31" s="63" t="s">
        <v>169</v>
      </c>
      <c r="F31" s="65">
        <v>0.0250462962962963</v>
      </c>
      <c r="G31" s="65">
        <v>0.0208333333333333</v>
      </c>
      <c r="H31" s="66">
        <f t="shared" si="0"/>
        <v>0.004212962962962998</v>
      </c>
      <c r="I31" s="67"/>
      <c r="J31" s="68">
        <v>8</v>
      </c>
      <c r="K31" s="68">
        <v>25</v>
      </c>
      <c r="L31" s="69"/>
    </row>
    <row r="32" spans="1:12" ht="20.25">
      <c r="A32" s="68">
        <v>26</v>
      </c>
      <c r="B32" s="64" t="s">
        <v>197</v>
      </c>
      <c r="C32" s="63">
        <v>38</v>
      </c>
      <c r="D32" s="64"/>
      <c r="E32" s="63" t="s">
        <v>169</v>
      </c>
      <c r="F32" s="65">
        <v>0.02525462962962963</v>
      </c>
      <c r="G32" s="65">
        <v>0.0208333333333333</v>
      </c>
      <c r="H32" s="66">
        <f t="shared" si="0"/>
        <v>0.004421296296296329</v>
      </c>
      <c r="I32" s="67"/>
      <c r="J32" s="68">
        <v>8</v>
      </c>
      <c r="K32" s="68">
        <v>26</v>
      </c>
      <c r="L32" s="69"/>
    </row>
    <row r="33" spans="1:12" ht="20.25">
      <c r="A33" s="68">
        <v>27</v>
      </c>
      <c r="B33" s="64" t="s">
        <v>198</v>
      </c>
      <c r="C33" s="63">
        <v>38</v>
      </c>
      <c r="D33" s="64"/>
      <c r="E33" s="63" t="s">
        <v>169</v>
      </c>
      <c r="F33" s="65">
        <v>0.0256712962962963</v>
      </c>
      <c r="G33" s="65">
        <v>0.0208333333333333</v>
      </c>
      <c r="H33" s="66">
        <f t="shared" si="0"/>
        <v>0.004837962962962999</v>
      </c>
      <c r="I33" s="67"/>
      <c r="J33" s="68">
        <v>8</v>
      </c>
      <c r="K33" s="68">
        <v>27</v>
      </c>
      <c r="L33" s="69"/>
    </row>
    <row r="34" spans="1:12" ht="20.25">
      <c r="A34" s="68">
        <v>28</v>
      </c>
      <c r="B34" s="64" t="s">
        <v>199</v>
      </c>
      <c r="C34" s="63">
        <v>38</v>
      </c>
      <c r="D34" s="64"/>
      <c r="E34" s="63" t="s">
        <v>169</v>
      </c>
      <c r="F34" s="65">
        <v>0.025717592592592594</v>
      </c>
      <c r="G34" s="65">
        <v>0.0208333333333333</v>
      </c>
      <c r="H34" s="66">
        <f t="shared" si="0"/>
        <v>0.004884259259259293</v>
      </c>
      <c r="I34" s="67"/>
      <c r="J34" s="68">
        <v>8</v>
      </c>
      <c r="K34" s="68">
        <v>28</v>
      </c>
      <c r="L34" s="69"/>
    </row>
    <row r="35" spans="1:12" ht="20.25">
      <c r="A35" s="68">
        <v>29</v>
      </c>
      <c r="B35" s="64" t="s">
        <v>200</v>
      </c>
      <c r="C35" s="63">
        <v>58</v>
      </c>
      <c r="D35" s="64"/>
      <c r="E35" s="63" t="s">
        <v>169</v>
      </c>
      <c r="F35" s="65">
        <v>0.025752314814814815</v>
      </c>
      <c r="G35" s="65">
        <v>0.0208333333333333</v>
      </c>
      <c r="H35" s="66">
        <f t="shared" si="0"/>
        <v>0.004918981481481514</v>
      </c>
      <c r="I35" s="67"/>
      <c r="J35" s="68">
        <v>8</v>
      </c>
      <c r="K35" s="68">
        <v>29</v>
      </c>
      <c r="L35" s="69"/>
    </row>
    <row r="36" spans="1:12" ht="20.25">
      <c r="A36" s="68">
        <v>30</v>
      </c>
      <c r="B36" s="64" t="s">
        <v>201</v>
      </c>
      <c r="C36" s="63">
        <v>54</v>
      </c>
      <c r="D36" s="64"/>
      <c r="E36" s="63" t="s">
        <v>169</v>
      </c>
      <c r="F36" s="65">
        <v>0.025891203703703704</v>
      </c>
      <c r="G36" s="65">
        <v>0.0208333333333333</v>
      </c>
      <c r="H36" s="66">
        <f t="shared" si="0"/>
        <v>0.0050578703703704035</v>
      </c>
      <c r="I36" s="67"/>
      <c r="J36" s="68">
        <v>8</v>
      </c>
      <c r="K36" s="68">
        <v>30</v>
      </c>
      <c r="L36" s="69"/>
    </row>
    <row r="37" spans="1:12" ht="20.25">
      <c r="A37" s="68">
        <v>31</v>
      </c>
      <c r="B37" s="64" t="s">
        <v>202</v>
      </c>
      <c r="C37" s="63">
        <v>58</v>
      </c>
      <c r="D37" s="64"/>
      <c r="E37" s="63" t="s">
        <v>169</v>
      </c>
      <c r="F37" s="65">
        <v>0.026446759259259264</v>
      </c>
      <c r="G37" s="65">
        <v>0.0208333333333333</v>
      </c>
      <c r="H37" s="66">
        <f t="shared" si="0"/>
        <v>0.005613425925925963</v>
      </c>
      <c r="I37" s="67"/>
      <c r="J37" s="68">
        <v>8</v>
      </c>
      <c r="K37" s="68">
        <v>31</v>
      </c>
      <c r="L37" s="69"/>
    </row>
    <row r="38" spans="1:12" ht="20.25">
      <c r="A38" s="68">
        <v>32</v>
      </c>
      <c r="B38" s="64" t="s">
        <v>203</v>
      </c>
      <c r="C38" s="63">
        <v>42</v>
      </c>
      <c r="D38" s="64"/>
      <c r="E38" s="63" t="s">
        <v>169</v>
      </c>
      <c r="F38" s="65">
        <v>0.02670138888888889</v>
      </c>
      <c r="G38" s="65">
        <v>0.0208333333333333</v>
      </c>
      <c r="H38" s="66">
        <f t="shared" si="0"/>
        <v>0.005868055555555588</v>
      </c>
      <c r="I38" s="67"/>
      <c r="J38" s="68">
        <v>11</v>
      </c>
      <c r="K38" s="68">
        <v>32</v>
      </c>
      <c r="L38" s="69"/>
    </row>
    <row r="39" spans="1:12" ht="20.25">
      <c r="A39" s="68">
        <v>33</v>
      </c>
      <c r="B39" s="64" t="s">
        <v>204</v>
      </c>
      <c r="C39" s="63">
        <v>42</v>
      </c>
      <c r="D39" s="64"/>
      <c r="E39" s="63" t="s">
        <v>169</v>
      </c>
      <c r="F39" s="65">
        <v>0.026793981481481485</v>
      </c>
      <c r="G39" s="65">
        <v>0.0208333333333333</v>
      </c>
      <c r="H39" s="66">
        <f t="shared" si="0"/>
        <v>0.005960648148148184</v>
      </c>
      <c r="I39" s="67"/>
      <c r="J39" s="68">
        <v>11</v>
      </c>
      <c r="K39" s="68">
        <v>33</v>
      </c>
      <c r="L39" s="69"/>
    </row>
    <row r="40" spans="1:12" ht="20.25">
      <c r="A40" s="68">
        <v>34</v>
      </c>
      <c r="B40" s="64" t="s">
        <v>205</v>
      </c>
      <c r="C40" s="63">
        <v>4</v>
      </c>
      <c r="D40" s="64"/>
      <c r="E40" s="63" t="s">
        <v>169</v>
      </c>
      <c r="F40" s="65">
        <v>0.023703703703703703</v>
      </c>
      <c r="G40" s="65">
        <v>0.0208333333333333</v>
      </c>
      <c r="H40" s="66">
        <f t="shared" si="0"/>
        <v>0.0028703703703704016</v>
      </c>
      <c r="I40" s="67"/>
      <c r="J40" s="68">
        <v>7</v>
      </c>
      <c r="K40" s="68">
        <v>34</v>
      </c>
      <c r="L40" s="69"/>
    </row>
    <row r="41" spans="1:12" ht="20.25">
      <c r="A41" s="68">
        <v>35</v>
      </c>
      <c r="B41" s="64" t="s">
        <v>206</v>
      </c>
      <c r="C41" s="63" t="s">
        <v>95</v>
      </c>
      <c r="D41" s="64"/>
      <c r="E41" s="63" t="s">
        <v>169</v>
      </c>
      <c r="F41" s="65">
        <v>0.023854166666666666</v>
      </c>
      <c r="G41" s="65">
        <v>0.0208333333333333</v>
      </c>
      <c r="H41" s="66">
        <f t="shared" si="0"/>
        <v>0.003020833333333365</v>
      </c>
      <c r="I41" s="67"/>
      <c r="J41" s="68">
        <v>7</v>
      </c>
      <c r="K41" s="68">
        <v>35</v>
      </c>
      <c r="L41" s="69"/>
    </row>
    <row r="42" spans="1:12" ht="20.25">
      <c r="A42" s="68">
        <v>36</v>
      </c>
      <c r="B42" s="64" t="s">
        <v>207</v>
      </c>
      <c r="C42" s="63" t="s">
        <v>95</v>
      </c>
      <c r="D42" s="64"/>
      <c r="E42" s="63" t="s">
        <v>169</v>
      </c>
      <c r="F42" s="65">
        <v>0.023993055555555556</v>
      </c>
      <c r="G42" s="65">
        <v>0.0208333333333333</v>
      </c>
      <c r="H42" s="66">
        <f t="shared" si="0"/>
        <v>0.0031597222222222547</v>
      </c>
      <c r="I42" s="67"/>
      <c r="J42" s="68">
        <v>7</v>
      </c>
      <c r="K42" s="68">
        <v>36</v>
      </c>
      <c r="L42" s="69"/>
    </row>
    <row r="43" spans="1:12" ht="20.25">
      <c r="A43" s="68">
        <v>37</v>
      </c>
      <c r="B43" s="64" t="s">
        <v>208</v>
      </c>
      <c r="C43" s="63">
        <v>4</v>
      </c>
      <c r="D43" s="64"/>
      <c r="E43" s="63" t="s">
        <v>169</v>
      </c>
      <c r="F43" s="65">
        <v>0.02550925925925926</v>
      </c>
      <c r="G43" s="65">
        <v>0.0208333333333333</v>
      </c>
      <c r="H43" s="66">
        <f t="shared" si="0"/>
        <v>0.004675925925925958</v>
      </c>
      <c r="I43" s="67"/>
      <c r="J43" s="68">
        <v>7</v>
      </c>
      <c r="K43" s="68">
        <v>37</v>
      </c>
      <c r="L43" s="69"/>
    </row>
    <row r="44" spans="1:12" ht="20.25">
      <c r="A44" s="68">
        <v>38</v>
      </c>
      <c r="B44" s="64" t="s">
        <v>209</v>
      </c>
      <c r="C44" s="63">
        <v>4</v>
      </c>
      <c r="D44" s="64"/>
      <c r="E44" s="63" t="s">
        <v>169</v>
      </c>
      <c r="F44" s="65">
        <v>0.025625</v>
      </c>
      <c r="G44" s="65">
        <v>0.0208333333333333</v>
      </c>
      <c r="H44" s="66">
        <f t="shared" si="0"/>
        <v>0.0047916666666666975</v>
      </c>
      <c r="I44" s="67"/>
      <c r="J44" s="68">
        <v>7</v>
      </c>
      <c r="K44" s="68">
        <v>38</v>
      </c>
      <c r="L44" s="69"/>
    </row>
    <row r="45" spans="1:12" ht="20.25">
      <c r="A45" s="68">
        <v>39</v>
      </c>
      <c r="B45" s="64" t="s">
        <v>210</v>
      </c>
      <c r="C45" s="63">
        <v>40</v>
      </c>
      <c r="D45" s="64"/>
      <c r="E45" s="63" t="s">
        <v>169</v>
      </c>
      <c r="F45" s="65">
        <v>0.026805555555555555</v>
      </c>
      <c r="G45" s="65">
        <v>0.0208333333333333</v>
      </c>
      <c r="H45" s="66">
        <f t="shared" si="0"/>
        <v>0.005972222222222254</v>
      </c>
      <c r="I45" s="67"/>
      <c r="J45" s="68">
        <v>7</v>
      </c>
      <c r="K45" s="68">
        <v>39</v>
      </c>
      <c r="L45" s="69"/>
    </row>
    <row r="46" spans="1:12" ht="20.25">
      <c r="A46" s="68">
        <v>40</v>
      </c>
      <c r="B46" s="64" t="s">
        <v>211</v>
      </c>
      <c r="C46" s="63">
        <v>40</v>
      </c>
      <c r="D46" s="64"/>
      <c r="E46" s="63" t="s">
        <v>169</v>
      </c>
      <c r="F46" s="65">
        <v>0.02684027777777778</v>
      </c>
      <c r="G46" s="65">
        <v>0.0208333333333333</v>
      </c>
      <c r="H46" s="66">
        <f t="shared" si="0"/>
        <v>0.006006944444444478</v>
      </c>
      <c r="I46" s="67"/>
      <c r="J46" s="68">
        <v>7</v>
      </c>
      <c r="K46" s="68">
        <v>40</v>
      </c>
      <c r="L46" s="69"/>
    </row>
    <row r="47" spans="1:12" ht="20.25">
      <c r="A47" s="68">
        <v>41</v>
      </c>
      <c r="B47" s="64" t="s">
        <v>196</v>
      </c>
      <c r="C47" s="63">
        <v>4</v>
      </c>
      <c r="D47" s="64"/>
      <c r="E47" s="63" t="s">
        <v>169</v>
      </c>
      <c r="F47" s="65">
        <v>0.025057870370370373</v>
      </c>
      <c r="G47" s="65">
        <v>0.0208333333333333</v>
      </c>
      <c r="H47" s="66">
        <f t="shared" si="0"/>
        <v>0.004224537037037072</v>
      </c>
      <c r="I47" s="67"/>
      <c r="J47" s="68">
        <v>6</v>
      </c>
      <c r="K47" s="68">
        <v>41</v>
      </c>
      <c r="L47" s="69"/>
    </row>
    <row r="48" spans="1:12" ht="20.25">
      <c r="A48" s="68">
        <v>42</v>
      </c>
      <c r="B48" s="64" t="s">
        <v>212</v>
      </c>
      <c r="C48" s="63">
        <v>4</v>
      </c>
      <c r="D48" s="64"/>
      <c r="E48" s="63" t="s">
        <v>169</v>
      </c>
      <c r="F48" s="65">
        <v>0.02568287037037037</v>
      </c>
      <c r="G48" s="65">
        <v>0.0208333333333333</v>
      </c>
      <c r="H48" s="66">
        <f t="shared" si="0"/>
        <v>0.004849537037037069</v>
      </c>
      <c r="I48" s="67"/>
      <c r="J48" s="68">
        <v>6</v>
      </c>
      <c r="K48" s="68">
        <v>42</v>
      </c>
      <c r="L48" s="69"/>
    </row>
    <row r="49" spans="1:12" ht="18">
      <c r="A49" s="24"/>
      <c r="B49" s="20"/>
      <c r="C49" s="19"/>
      <c r="D49" s="20"/>
      <c r="E49" s="19"/>
      <c r="F49" s="42"/>
      <c r="G49" s="42"/>
      <c r="H49" s="43"/>
      <c r="I49" s="22"/>
      <c r="J49" s="24"/>
      <c r="K49" s="23"/>
      <c r="L49" s="23"/>
    </row>
    <row r="50" spans="1:13" ht="23.25">
      <c r="A50" s="57" t="s">
        <v>303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</row>
    <row r="51" spans="1:13" ht="23.25">
      <c r="A51" s="24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</row>
    <row r="52" spans="1:13" ht="23.25">
      <c r="A52" s="185" t="s">
        <v>302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</row>
    <row r="53" spans="1:12" ht="18">
      <c r="A53" s="24"/>
      <c r="B53" s="20"/>
      <c r="C53" s="19"/>
      <c r="D53" s="20"/>
      <c r="E53" s="19"/>
      <c r="F53" s="42"/>
      <c r="G53" s="42"/>
      <c r="H53" s="43"/>
      <c r="I53" s="22"/>
      <c r="J53" s="24"/>
      <c r="K53" s="23"/>
      <c r="L53" s="23"/>
    </row>
    <row r="54" spans="1:12" ht="18">
      <c r="A54" s="24"/>
      <c r="B54" s="20"/>
      <c r="C54" s="19"/>
      <c r="D54" s="20"/>
      <c r="E54" s="19"/>
      <c r="F54" s="42"/>
      <c r="G54" s="42"/>
      <c r="H54" s="43"/>
      <c r="I54" s="22"/>
      <c r="J54" s="24"/>
      <c r="K54" s="23"/>
      <c r="L54" s="23"/>
    </row>
    <row r="55" spans="1:12" ht="18">
      <c r="A55" s="24"/>
      <c r="B55" s="20"/>
      <c r="C55" s="19"/>
      <c r="D55" s="20"/>
      <c r="E55" s="19"/>
      <c r="F55" s="42"/>
      <c r="G55" s="42"/>
      <c r="H55" s="43"/>
      <c r="I55" s="22"/>
      <c r="J55" s="24"/>
      <c r="K55" s="23"/>
      <c r="L55" s="23"/>
    </row>
    <row r="56" spans="1:12" ht="23.25">
      <c r="A56" s="174" t="s">
        <v>290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</row>
    <row r="57" spans="1:12" ht="23.25">
      <c r="A57" s="174" t="s">
        <v>291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</row>
    <row r="58" spans="1:12" ht="23.25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</row>
    <row r="59" spans="1:12" ht="23.25">
      <c r="A59" s="182" t="s">
        <v>7</v>
      </c>
      <c r="B59" s="182"/>
      <c r="C59" s="183" t="s">
        <v>300</v>
      </c>
      <c r="D59" s="184"/>
      <c r="E59" s="184"/>
      <c r="F59" s="184"/>
      <c r="G59" s="184"/>
      <c r="H59" s="184"/>
      <c r="I59" s="49"/>
      <c r="J59" s="174" t="s">
        <v>292</v>
      </c>
      <c r="K59" s="174"/>
      <c r="L59" s="174"/>
    </row>
    <row r="60" spans="1:12" ht="60" customHeight="1">
      <c r="A60" s="58" t="s">
        <v>0</v>
      </c>
      <c r="B60" s="58" t="s">
        <v>294</v>
      </c>
      <c r="C60" s="58" t="s">
        <v>1</v>
      </c>
      <c r="D60" s="59" t="s">
        <v>6</v>
      </c>
      <c r="E60" s="58" t="s">
        <v>2</v>
      </c>
      <c r="F60" s="60" t="s">
        <v>3</v>
      </c>
      <c r="G60" s="60" t="s">
        <v>23</v>
      </c>
      <c r="H60" s="60" t="s">
        <v>24</v>
      </c>
      <c r="I60" s="61" t="s">
        <v>19</v>
      </c>
      <c r="J60" s="58" t="s">
        <v>4</v>
      </c>
      <c r="K60" s="62" t="s">
        <v>5</v>
      </c>
      <c r="L60" s="62" t="s">
        <v>289</v>
      </c>
    </row>
    <row r="61" spans="1:12" ht="20.25">
      <c r="A61" s="68">
        <v>1</v>
      </c>
      <c r="B61" s="69" t="s">
        <v>214</v>
      </c>
      <c r="C61" s="68" t="s">
        <v>170</v>
      </c>
      <c r="D61" s="69"/>
      <c r="E61" s="63" t="s">
        <v>213</v>
      </c>
      <c r="F61" s="167">
        <v>0.026863425925925926</v>
      </c>
      <c r="G61" s="65">
        <v>0.024305555555555556</v>
      </c>
      <c r="H61" s="66">
        <f t="shared" si="0"/>
        <v>0.00255787037037037</v>
      </c>
      <c r="I61" s="69"/>
      <c r="J61" s="68">
        <v>8</v>
      </c>
      <c r="K61" s="68">
        <v>1</v>
      </c>
      <c r="L61" s="69"/>
    </row>
    <row r="62" spans="1:12" ht="20.25">
      <c r="A62" s="68">
        <v>2</v>
      </c>
      <c r="B62" s="64" t="s">
        <v>215</v>
      </c>
      <c r="C62" s="63" t="s">
        <v>170</v>
      </c>
      <c r="D62" s="64"/>
      <c r="E62" s="63" t="s">
        <v>213</v>
      </c>
      <c r="F62" s="65">
        <v>0.027222222222222228</v>
      </c>
      <c r="G62" s="65">
        <v>0.024305555555555556</v>
      </c>
      <c r="H62" s="66">
        <f t="shared" si="0"/>
        <v>0.0029166666666666716</v>
      </c>
      <c r="I62" s="67"/>
      <c r="J62" s="68">
        <v>8</v>
      </c>
      <c r="K62" s="68">
        <v>2</v>
      </c>
      <c r="L62" s="69"/>
    </row>
    <row r="63" spans="1:12" ht="20.25">
      <c r="A63" s="68">
        <v>3</v>
      </c>
      <c r="B63" s="64" t="s">
        <v>216</v>
      </c>
      <c r="C63" s="63" t="s">
        <v>170</v>
      </c>
      <c r="D63" s="64"/>
      <c r="E63" s="63" t="s">
        <v>213</v>
      </c>
      <c r="F63" s="65">
        <v>0.027233796296296298</v>
      </c>
      <c r="G63" s="65">
        <v>0.024305555555555556</v>
      </c>
      <c r="H63" s="66">
        <f t="shared" si="0"/>
        <v>0.0029282407407407417</v>
      </c>
      <c r="I63" s="67"/>
      <c r="J63" s="68">
        <v>8</v>
      </c>
      <c r="K63" s="68">
        <v>3</v>
      </c>
      <c r="L63" s="69"/>
    </row>
    <row r="64" spans="1:12" ht="20.25">
      <c r="A64" s="68">
        <v>4</v>
      </c>
      <c r="B64" s="64" t="s">
        <v>217</v>
      </c>
      <c r="C64" s="63">
        <v>35</v>
      </c>
      <c r="D64" s="64"/>
      <c r="E64" s="63" t="s">
        <v>213</v>
      </c>
      <c r="F64" s="65">
        <v>0.027384259259259257</v>
      </c>
      <c r="G64" s="65">
        <v>0.0243055555555556</v>
      </c>
      <c r="H64" s="66">
        <f t="shared" si="0"/>
        <v>0.0030787037037036565</v>
      </c>
      <c r="I64" s="67"/>
      <c r="J64" s="68">
        <v>8</v>
      </c>
      <c r="K64" s="68">
        <v>4</v>
      </c>
      <c r="L64" s="69"/>
    </row>
    <row r="65" spans="1:12" ht="20.25">
      <c r="A65" s="68">
        <v>5</v>
      </c>
      <c r="B65" s="64" t="s">
        <v>218</v>
      </c>
      <c r="C65" s="63">
        <v>35</v>
      </c>
      <c r="D65" s="64"/>
      <c r="E65" s="63" t="s">
        <v>213</v>
      </c>
      <c r="F65" s="65">
        <v>0.027395833333333338</v>
      </c>
      <c r="G65" s="65">
        <v>0.0243055555555556</v>
      </c>
      <c r="H65" s="66">
        <f t="shared" si="0"/>
        <v>0.003090277777777737</v>
      </c>
      <c r="I65" s="67"/>
      <c r="J65" s="68">
        <v>8</v>
      </c>
      <c r="K65" s="68">
        <v>5</v>
      </c>
      <c r="L65" s="69"/>
    </row>
    <row r="66" spans="1:12" ht="20.25">
      <c r="A66" s="68">
        <v>6</v>
      </c>
      <c r="B66" s="64" t="s">
        <v>219</v>
      </c>
      <c r="C66" s="63">
        <v>42</v>
      </c>
      <c r="D66" s="64"/>
      <c r="E66" s="63" t="s">
        <v>213</v>
      </c>
      <c r="F66" s="65">
        <v>0.027407407407407408</v>
      </c>
      <c r="G66" s="65">
        <v>0.0243055555555556</v>
      </c>
      <c r="H66" s="66">
        <f t="shared" si="0"/>
        <v>0.003101851851851807</v>
      </c>
      <c r="I66" s="67"/>
      <c r="J66" s="68">
        <v>8</v>
      </c>
      <c r="K66" s="68">
        <v>6</v>
      </c>
      <c r="L66" s="69"/>
    </row>
    <row r="67" spans="1:12" ht="20.25">
      <c r="A67" s="68">
        <v>7</v>
      </c>
      <c r="B67" s="64" t="s">
        <v>220</v>
      </c>
      <c r="C67" s="63">
        <v>32</v>
      </c>
      <c r="D67" s="64"/>
      <c r="E67" s="63" t="s">
        <v>213</v>
      </c>
      <c r="F67" s="65">
        <v>0.027476851851851853</v>
      </c>
      <c r="G67" s="65">
        <v>0.0243055555555556</v>
      </c>
      <c r="H67" s="66">
        <f t="shared" si="0"/>
        <v>0.003171296296296252</v>
      </c>
      <c r="I67" s="67"/>
      <c r="J67" s="68">
        <v>8</v>
      </c>
      <c r="K67" s="68">
        <v>7</v>
      </c>
      <c r="L67" s="69"/>
    </row>
    <row r="68" spans="1:12" ht="20.25">
      <c r="A68" s="68">
        <v>8</v>
      </c>
      <c r="B68" s="64" t="s">
        <v>221</v>
      </c>
      <c r="C68" s="63">
        <v>42</v>
      </c>
      <c r="D68" s="64"/>
      <c r="E68" s="63" t="s">
        <v>213</v>
      </c>
      <c r="F68" s="65">
        <v>0.027488425925925927</v>
      </c>
      <c r="G68" s="65">
        <v>0.0243055555555556</v>
      </c>
      <c r="H68" s="66">
        <f t="shared" si="0"/>
        <v>0.0031828703703703255</v>
      </c>
      <c r="I68" s="67"/>
      <c r="J68" s="68">
        <v>8</v>
      </c>
      <c r="K68" s="68">
        <v>8</v>
      </c>
      <c r="L68" s="69"/>
    </row>
    <row r="69" spans="1:12" ht="20.25">
      <c r="A69" s="68">
        <v>9</v>
      </c>
      <c r="B69" s="64" t="s">
        <v>222</v>
      </c>
      <c r="C69" s="63">
        <v>32</v>
      </c>
      <c r="D69" s="64"/>
      <c r="E69" s="63" t="s">
        <v>213</v>
      </c>
      <c r="F69" s="65">
        <v>0.027511574074074074</v>
      </c>
      <c r="G69" s="65">
        <v>0.0243055555555556</v>
      </c>
      <c r="H69" s="66">
        <f t="shared" si="0"/>
        <v>0.0032060185185184727</v>
      </c>
      <c r="I69" s="67"/>
      <c r="J69" s="68">
        <v>8</v>
      </c>
      <c r="K69" s="68">
        <v>9</v>
      </c>
      <c r="L69" s="69"/>
    </row>
    <row r="70" spans="1:12" ht="20.25">
      <c r="A70" s="68">
        <v>10</v>
      </c>
      <c r="B70" s="64" t="s">
        <v>223</v>
      </c>
      <c r="C70" s="63">
        <v>35</v>
      </c>
      <c r="D70" s="64"/>
      <c r="E70" s="63" t="s">
        <v>213</v>
      </c>
      <c r="F70" s="65">
        <v>0.02773148148148148</v>
      </c>
      <c r="G70" s="65">
        <v>0.0243055555555556</v>
      </c>
      <c r="H70" s="66">
        <f t="shared" si="0"/>
        <v>0.0034259259259258774</v>
      </c>
      <c r="I70" s="67"/>
      <c r="J70" s="68">
        <v>8</v>
      </c>
      <c r="K70" s="68">
        <v>10</v>
      </c>
      <c r="L70" s="69"/>
    </row>
    <row r="71" spans="1:12" ht="20.25">
      <c r="A71" s="68">
        <v>11</v>
      </c>
      <c r="B71" s="64" t="s">
        <v>224</v>
      </c>
      <c r="C71" s="63">
        <v>55</v>
      </c>
      <c r="D71" s="64"/>
      <c r="E71" s="63" t="s">
        <v>213</v>
      </c>
      <c r="F71" s="65">
        <v>0.02775462962962963</v>
      </c>
      <c r="G71" s="65">
        <v>0.0243055555555556</v>
      </c>
      <c r="H71" s="66">
        <f t="shared" si="0"/>
        <v>0.003449074074074028</v>
      </c>
      <c r="I71" s="67"/>
      <c r="J71" s="68">
        <v>8</v>
      </c>
      <c r="K71" s="68">
        <v>11</v>
      </c>
      <c r="L71" s="69"/>
    </row>
    <row r="72" spans="1:12" ht="20.25">
      <c r="A72" s="68">
        <v>12</v>
      </c>
      <c r="B72" s="64" t="s">
        <v>225</v>
      </c>
      <c r="C72" s="63">
        <v>35</v>
      </c>
      <c r="D72" s="64"/>
      <c r="E72" s="63" t="s">
        <v>213</v>
      </c>
      <c r="F72" s="65">
        <v>0.027766203703703706</v>
      </c>
      <c r="G72" s="65">
        <v>0.0243055555555556</v>
      </c>
      <c r="H72" s="66">
        <f t="shared" si="0"/>
        <v>0.003460648148148105</v>
      </c>
      <c r="I72" s="67"/>
      <c r="J72" s="68">
        <v>8</v>
      </c>
      <c r="K72" s="68">
        <v>12</v>
      </c>
      <c r="L72" s="69"/>
    </row>
    <row r="73" spans="1:12" ht="20.25">
      <c r="A73" s="68">
        <v>13</v>
      </c>
      <c r="B73" s="64" t="s">
        <v>234</v>
      </c>
      <c r="C73" s="63">
        <v>4</v>
      </c>
      <c r="D73" s="64"/>
      <c r="E73" s="63" t="s">
        <v>213</v>
      </c>
      <c r="F73" s="65">
        <v>0.027777777777777776</v>
      </c>
      <c r="G73" s="65">
        <v>0.0243055555555556</v>
      </c>
      <c r="H73" s="66">
        <f t="shared" si="0"/>
        <v>0.003472222222222175</v>
      </c>
      <c r="I73" s="67"/>
      <c r="J73" s="68">
        <v>8</v>
      </c>
      <c r="K73" s="68">
        <v>13</v>
      </c>
      <c r="L73" s="69"/>
    </row>
    <row r="74" spans="1:12" ht="20.25">
      <c r="A74" s="68">
        <v>14</v>
      </c>
      <c r="B74" s="64" t="s">
        <v>226</v>
      </c>
      <c r="C74" s="63">
        <v>38</v>
      </c>
      <c r="D74" s="64"/>
      <c r="E74" s="63" t="s">
        <v>213</v>
      </c>
      <c r="F74" s="65">
        <v>0.027928240740740743</v>
      </c>
      <c r="G74" s="65">
        <v>0.0243055555555556</v>
      </c>
      <c r="H74" s="66">
        <f t="shared" si="0"/>
        <v>0.003622685185185142</v>
      </c>
      <c r="I74" s="67"/>
      <c r="J74" s="68">
        <v>8</v>
      </c>
      <c r="K74" s="68">
        <v>14</v>
      </c>
      <c r="L74" s="69"/>
    </row>
    <row r="75" spans="1:12" ht="20.25">
      <c r="A75" s="68">
        <v>15</v>
      </c>
      <c r="B75" s="64" t="s">
        <v>227</v>
      </c>
      <c r="C75" s="63">
        <v>38</v>
      </c>
      <c r="D75" s="64"/>
      <c r="E75" s="63" t="s">
        <v>213</v>
      </c>
      <c r="F75" s="65">
        <v>0.02821759259259259</v>
      </c>
      <c r="G75" s="65">
        <v>0.0243055555555556</v>
      </c>
      <c r="H75" s="66">
        <f t="shared" si="0"/>
        <v>0.003912037037036988</v>
      </c>
      <c r="I75" s="67"/>
      <c r="J75" s="68">
        <v>8</v>
      </c>
      <c r="K75" s="68">
        <v>15</v>
      </c>
      <c r="L75" s="69"/>
    </row>
    <row r="76" spans="1:12" ht="20.25">
      <c r="A76" s="68">
        <v>16</v>
      </c>
      <c r="B76" s="64" t="s">
        <v>228</v>
      </c>
      <c r="C76" s="63">
        <v>38</v>
      </c>
      <c r="D76" s="64"/>
      <c r="E76" s="63" t="s">
        <v>213</v>
      </c>
      <c r="F76" s="65">
        <v>0.028229166666666666</v>
      </c>
      <c r="G76" s="65">
        <v>0.0243055555555556</v>
      </c>
      <c r="H76" s="66">
        <f t="shared" si="0"/>
        <v>0.003923611111111065</v>
      </c>
      <c r="I76" s="67"/>
      <c r="J76" s="68">
        <v>8</v>
      </c>
      <c r="K76" s="68">
        <v>16</v>
      </c>
      <c r="L76" s="69"/>
    </row>
    <row r="77" spans="1:12" ht="20.25">
      <c r="A77" s="68">
        <v>17</v>
      </c>
      <c r="B77" s="64" t="s">
        <v>229</v>
      </c>
      <c r="C77" s="63">
        <v>40</v>
      </c>
      <c r="D77" s="64"/>
      <c r="E77" s="63" t="s">
        <v>213</v>
      </c>
      <c r="F77" s="65">
        <v>0.02826388888888889</v>
      </c>
      <c r="G77" s="65">
        <v>0.0243055555555556</v>
      </c>
      <c r="H77" s="66">
        <f t="shared" si="0"/>
        <v>0.003958333333333289</v>
      </c>
      <c r="I77" s="67"/>
      <c r="J77" s="63">
        <v>8</v>
      </c>
      <c r="K77" s="68">
        <v>17</v>
      </c>
      <c r="L77" s="69"/>
    </row>
    <row r="78" spans="1:12" ht="20.25">
      <c r="A78" s="68">
        <v>18</v>
      </c>
      <c r="B78" s="64" t="s">
        <v>230</v>
      </c>
      <c r="C78" s="63">
        <v>4</v>
      </c>
      <c r="D78" s="64"/>
      <c r="E78" s="63" t="s">
        <v>213</v>
      </c>
      <c r="F78" s="65">
        <v>0.028333333333333332</v>
      </c>
      <c r="G78" s="65">
        <v>0.0243055555555556</v>
      </c>
      <c r="H78" s="66">
        <f t="shared" si="0"/>
        <v>0.004027777777777731</v>
      </c>
      <c r="I78" s="67"/>
      <c r="J78" s="63">
        <v>8</v>
      </c>
      <c r="K78" s="68">
        <v>18</v>
      </c>
      <c r="L78" s="69"/>
    </row>
    <row r="79" spans="1:12" ht="20.25">
      <c r="A79" s="68">
        <v>19</v>
      </c>
      <c r="B79" s="64" t="s">
        <v>231</v>
      </c>
      <c r="C79" s="63">
        <v>58</v>
      </c>
      <c r="D79" s="64"/>
      <c r="E79" s="63" t="s">
        <v>213</v>
      </c>
      <c r="F79" s="65">
        <v>0.030393518518518518</v>
      </c>
      <c r="G79" s="65">
        <v>0.0243055555555556</v>
      </c>
      <c r="H79" s="66">
        <f t="shared" si="0"/>
        <v>0.006087962962962917</v>
      </c>
      <c r="I79" s="67"/>
      <c r="J79" s="63">
        <v>8</v>
      </c>
      <c r="K79" s="68">
        <v>19</v>
      </c>
      <c r="L79" s="69"/>
    </row>
    <row r="80" spans="1:12" ht="20.25">
      <c r="A80" s="68">
        <v>20</v>
      </c>
      <c r="B80" s="64" t="s">
        <v>232</v>
      </c>
      <c r="C80" s="63">
        <v>54</v>
      </c>
      <c r="D80" s="64"/>
      <c r="E80" s="63" t="s">
        <v>213</v>
      </c>
      <c r="F80" s="65">
        <v>0.030416666666666665</v>
      </c>
      <c r="G80" s="65">
        <v>0.0243055555555556</v>
      </c>
      <c r="H80" s="66">
        <f t="shared" si="0"/>
        <v>0.006111111111111064</v>
      </c>
      <c r="I80" s="67"/>
      <c r="J80" s="63">
        <v>8</v>
      </c>
      <c r="K80" s="68">
        <v>20</v>
      </c>
      <c r="L80" s="69"/>
    </row>
    <row r="81" spans="1:12" ht="20.25">
      <c r="A81" s="68">
        <v>21</v>
      </c>
      <c r="B81" s="64" t="s">
        <v>233</v>
      </c>
      <c r="C81" s="63">
        <v>4</v>
      </c>
      <c r="D81" s="64"/>
      <c r="E81" s="63" t="s">
        <v>213</v>
      </c>
      <c r="F81" s="65">
        <v>0.027349537037037037</v>
      </c>
      <c r="G81" s="65">
        <v>0.0243055555555556</v>
      </c>
      <c r="H81" s="66">
        <f>F81-G81</f>
        <v>0.0030439814814814357</v>
      </c>
      <c r="I81" s="67"/>
      <c r="J81" s="63">
        <v>7</v>
      </c>
      <c r="K81" s="68">
        <v>21</v>
      </c>
      <c r="L81" s="69"/>
    </row>
    <row r="82" spans="1:12" ht="20.25">
      <c r="A82" s="68">
        <v>22</v>
      </c>
      <c r="B82" s="64" t="s">
        <v>235</v>
      </c>
      <c r="C82" s="63">
        <v>4</v>
      </c>
      <c r="D82" s="64"/>
      <c r="E82" s="63" t="s">
        <v>213</v>
      </c>
      <c r="F82" s="65">
        <v>0.027789351851851853</v>
      </c>
      <c r="G82" s="65">
        <v>0.0243055555555556</v>
      </c>
      <c r="H82" s="66">
        <f>F82-G82</f>
        <v>0.0034837962962962522</v>
      </c>
      <c r="I82" s="67"/>
      <c r="J82" s="63">
        <v>7</v>
      </c>
      <c r="K82" s="68">
        <v>22</v>
      </c>
      <c r="L82" s="69"/>
    </row>
    <row r="83" spans="1:12" ht="20.25">
      <c r="A83" s="68">
        <v>23</v>
      </c>
      <c r="B83" s="64" t="s">
        <v>236</v>
      </c>
      <c r="C83" s="63">
        <v>4</v>
      </c>
      <c r="D83" s="64"/>
      <c r="E83" s="63" t="s">
        <v>213</v>
      </c>
      <c r="F83" s="65">
        <v>0.027800925925925923</v>
      </c>
      <c r="G83" s="65">
        <v>0.0243055555555556</v>
      </c>
      <c r="H83" s="66">
        <f>F83-G83</f>
        <v>0.0034953703703703223</v>
      </c>
      <c r="I83" s="67"/>
      <c r="J83" s="63">
        <v>7</v>
      </c>
      <c r="K83" s="68">
        <v>23</v>
      </c>
      <c r="L83" s="69"/>
    </row>
    <row r="86" spans="1:13" ht="23.25">
      <c r="A86" s="57" t="s">
        <v>303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</row>
    <row r="87" spans="1:13" ht="23.25">
      <c r="A87" s="24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ht="23.25">
      <c r="A88" s="185" t="s">
        <v>302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</row>
  </sheetData>
  <mergeCells count="14">
    <mergeCell ref="A88:M88"/>
    <mergeCell ref="A58:L58"/>
    <mergeCell ref="A59:B59"/>
    <mergeCell ref="C59:H59"/>
    <mergeCell ref="J59:L59"/>
    <mergeCell ref="A2:L2"/>
    <mergeCell ref="A3:L3"/>
    <mergeCell ref="A56:L56"/>
    <mergeCell ref="A57:L57"/>
    <mergeCell ref="A52:M52"/>
    <mergeCell ref="A4:L4"/>
    <mergeCell ref="A5:B5"/>
    <mergeCell ref="C5:H5"/>
    <mergeCell ref="J5:L5"/>
  </mergeCells>
  <printOptions/>
  <pageMargins left="0.75" right="0.5" top="0.8" bottom="1" header="0.5" footer="0.5"/>
  <pageSetup horizontalDpi="600" verticalDpi="600" orientation="portrait" paperSize="9" scale="63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60" zoomScaleNormal="75" workbookViewId="0" topLeftCell="A7">
      <selection activeCell="B7" sqref="B7:C19"/>
    </sheetView>
  </sheetViews>
  <sheetFormatPr defaultColWidth="9.00390625" defaultRowHeight="12.75"/>
  <cols>
    <col min="2" max="2" width="35.625" style="0" customWidth="1"/>
    <col min="3" max="3" width="23.00390625" style="0" customWidth="1"/>
    <col min="4" max="5" width="0.12890625" style="0" hidden="1" customWidth="1"/>
    <col min="6" max="7" width="9.125" style="0" hidden="1" customWidth="1"/>
    <col min="8" max="8" width="21.25390625" style="0" customWidth="1"/>
    <col min="9" max="9" width="0.12890625" style="0" hidden="1" customWidth="1"/>
    <col min="10" max="10" width="22.75390625" style="0" customWidth="1"/>
    <col min="11" max="11" width="19.375" style="0" customWidth="1"/>
    <col min="12" max="12" width="26.875" style="0" customWidth="1"/>
  </cols>
  <sheetData>
    <row r="1" spans="1:12" ht="18">
      <c r="A1" s="24"/>
      <c r="B1" s="20"/>
      <c r="C1" s="19"/>
      <c r="D1" s="20"/>
      <c r="E1" s="19"/>
      <c r="F1" s="42"/>
      <c r="G1" s="42"/>
      <c r="H1" s="43"/>
      <c r="I1" s="22"/>
      <c r="J1" s="24"/>
      <c r="K1" s="23"/>
      <c r="L1" s="23"/>
    </row>
    <row r="2" spans="1:12" ht="23.25">
      <c r="A2" s="174" t="s">
        <v>290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ht="23.25">
      <c r="A3" s="174" t="s">
        <v>291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1:12" ht="13.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23.25">
      <c r="A5" s="182" t="s">
        <v>7</v>
      </c>
      <c r="B5" s="182"/>
      <c r="C5" s="183" t="s">
        <v>320</v>
      </c>
      <c r="D5" s="184"/>
      <c r="E5" s="184"/>
      <c r="F5" s="184"/>
      <c r="G5" s="184"/>
      <c r="H5" s="184"/>
      <c r="I5" s="49"/>
      <c r="J5" s="174" t="s">
        <v>292</v>
      </c>
      <c r="K5" s="174"/>
      <c r="L5" s="174"/>
    </row>
    <row r="6" spans="1:12" ht="51.75" customHeight="1">
      <c r="A6" s="58" t="s">
        <v>0</v>
      </c>
      <c r="B6" s="58" t="s">
        <v>294</v>
      </c>
      <c r="C6" s="58" t="s">
        <v>1</v>
      </c>
      <c r="D6" s="59" t="s">
        <v>6</v>
      </c>
      <c r="E6" s="58" t="s">
        <v>2</v>
      </c>
      <c r="F6" s="60" t="s">
        <v>3</v>
      </c>
      <c r="G6" s="60" t="s">
        <v>23</v>
      </c>
      <c r="H6" s="60" t="s">
        <v>24</v>
      </c>
      <c r="I6" s="61" t="s">
        <v>19</v>
      </c>
      <c r="J6" s="58" t="s">
        <v>4</v>
      </c>
      <c r="K6" s="62" t="s">
        <v>5</v>
      </c>
      <c r="L6" s="62" t="s">
        <v>289</v>
      </c>
    </row>
    <row r="7" spans="1:12" ht="20.25">
      <c r="A7" s="63">
        <v>1</v>
      </c>
      <c r="B7" s="64" t="s">
        <v>238</v>
      </c>
      <c r="C7" s="63" t="s">
        <v>239</v>
      </c>
      <c r="D7" s="64"/>
      <c r="E7" s="63" t="s">
        <v>237</v>
      </c>
      <c r="F7" s="65">
        <v>0.03373842592592593</v>
      </c>
      <c r="G7" s="65">
        <v>0.03125</v>
      </c>
      <c r="H7" s="66">
        <f aca="true" t="shared" si="0" ref="H7:H40">F7-G7</f>
        <v>0.0024884259259259287</v>
      </c>
      <c r="I7" s="67"/>
      <c r="J7" s="63">
        <v>10</v>
      </c>
      <c r="K7" s="68">
        <v>1</v>
      </c>
      <c r="L7" s="69"/>
    </row>
    <row r="8" spans="1:12" ht="20.25">
      <c r="A8" s="63">
        <v>2</v>
      </c>
      <c r="B8" s="64" t="s">
        <v>240</v>
      </c>
      <c r="C8" s="63">
        <v>14</v>
      </c>
      <c r="D8" s="64"/>
      <c r="E8" s="63" t="s">
        <v>237</v>
      </c>
      <c r="F8" s="65">
        <v>0.03375</v>
      </c>
      <c r="G8" s="65">
        <v>0.03125</v>
      </c>
      <c r="H8" s="66">
        <f t="shared" si="0"/>
        <v>0.0025000000000000022</v>
      </c>
      <c r="I8" s="67"/>
      <c r="J8" s="63">
        <v>10</v>
      </c>
      <c r="K8" s="68">
        <v>2</v>
      </c>
      <c r="L8" s="69"/>
    </row>
    <row r="9" spans="1:12" ht="20.25">
      <c r="A9" s="63">
        <v>3</v>
      </c>
      <c r="B9" s="64" t="s">
        <v>241</v>
      </c>
      <c r="C9" s="63">
        <v>64</v>
      </c>
      <c r="D9" s="64"/>
      <c r="E9" s="63" t="s">
        <v>237</v>
      </c>
      <c r="F9" s="65">
        <v>0.03391203703703704</v>
      </c>
      <c r="G9" s="65">
        <v>0.03125</v>
      </c>
      <c r="H9" s="66">
        <f t="shared" si="0"/>
        <v>0.002662037037037039</v>
      </c>
      <c r="I9" s="67"/>
      <c r="J9" s="63">
        <v>10</v>
      </c>
      <c r="K9" s="68">
        <v>3</v>
      </c>
      <c r="L9" s="69"/>
    </row>
    <row r="10" spans="1:12" ht="20.25">
      <c r="A10" s="63">
        <v>4</v>
      </c>
      <c r="B10" s="64" t="s">
        <v>242</v>
      </c>
      <c r="C10" s="63">
        <v>14</v>
      </c>
      <c r="D10" s="64"/>
      <c r="E10" s="63" t="s">
        <v>237</v>
      </c>
      <c r="F10" s="65">
        <v>0.033935185185185186</v>
      </c>
      <c r="G10" s="65">
        <v>0.03125</v>
      </c>
      <c r="H10" s="66">
        <f t="shared" si="0"/>
        <v>0.0026851851851851863</v>
      </c>
      <c r="I10" s="67"/>
      <c r="J10" s="63">
        <v>10</v>
      </c>
      <c r="K10" s="68">
        <v>4</v>
      </c>
      <c r="L10" s="69"/>
    </row>
    <row r="11" spans="1:12" ht="20.25">
      <c r="A11" s="63">
        <v>5</v>
      </c>
      <c r="B11" s="64" t="s">
        <v>243</v>
      </c>
      <c r="C11" s="63">
        <v>54</v>
      </c>
      <c r="D11" s="64"/>
      <c r="E11" s="63" t="s">
        <v>237</v>
      </c>
      <c r="F11" s="65">
        <v>0.03394675925925926</v>
      </c>
      <c r="G11" s="65">
        <v>0.03125</v>
      </c>
      <c r="H11" s="66">
        <f t="shared" si="0"/>
        <v>0.00269675925925926</v>
      </c>
      <c r="I11" s="67"/>
      <c r="J11" s="63">
        <v>10</v>
      </c>
      <c r="K11" s="68">
        <v>5</v>
      </c>
      <c r="L11" s="69"/>
    </row>
    <row r="12" spans="1:12" ht="20.25">
      <c r="A12" s="63">
        <v>6</v>
      </c>
      <c r="B12" s="64" t="s">
        <v>244</v>
      </c>
      <c r="C12" s="63">
        <v>40</v>
      </c>
      <c r="D12" s="64"/>
      <c r="E12" s="63" t="s">
        <v>237</v>
      </c>
      <c r="F12" s="65">
        <v>0.03396990740740741</v>
      </c>
      <c r="G12" s="65">
        <v>0.03125</v>
      </c>
      <c r="H12" s="66">
        <f t="shared" si="0"/>
        <v>0.002719907407407407</v>
      </c>
      <c r="I12" s="67"/>
      <c r="J12" s="63">
        <v>10</v>
      </c>
      <c r="K12" s="68">
        <v>6</v>
      </c>
      <c r="L12" s="69"/>
    </row>
    <row r="13" spans="1:12" ht="20.25">
      <c r="A13" s="63">
        <v>7</v>
      </c>
      <c r="B13" s="64" t="s">
        <v>245</v>
      </c>
      <c r="C13" s="63">
        <v>54</v>
      </c>
      <c r="D13" s="64"/>
      <c r="E13" s="63" t="s">
        <v>237</v>
      </c>
      <c r="F13" s="65">
        <v>0.034027777777777775</v>
      </c>
      <c r="G13" s="65">
        <v>0.03125</v>
      </c>
      <c r="H13" s="66">
        <f t="shared" si="0"/>
        <v>0.002777777777777775</v>
      </c>
      <c r="I13" s="67"/>
      <c r="J13" s="63">
        <v>10</v>
      </c>
      <c r="K13" s="68">
        <v>7</v>
      </c>
      <c r="L13" s="69"/>
    </row>
    <row r="14" spans="1:12" ht="20.25">
      <c r="A14" s="63">
        <v>8</v>
      </c>
      <c r="B14" s="64" t="s">
        <v>246</v>
      </c>
      <c r="C14" s="63">
        <v>14</v>
      </c>
      <c r="D14" s="64"/>
      <c r="E14" s="63" t="s">
        <v>237</v>
      </c>
      <c r="F14" s="65">
        <v>0.034074074074074076</v>
      </c>
      <c r="G14" s="65">
        <v>0.03125</v>
      </c>
      <c r="H14" s="66">
        <f t="shared" si="0"/>
        <v>0.002824074074074076</v>
      </c>
      <c r="I14" s="67"/>
      <c r="J14" s="63">
        <v>10</v>
      </c>
      <c r="K14" s="68">
        <v>8</v>
      </c>
      <c r="L14" s="69"/>
    </row>
    <row r="15" spans="1:12" ht="20.25">
      <c r="A15" s="63">
        <v>9</v>
      </c>
      <c r="B15" s="64" t="s">
        <v>247</v>
      </c>
      <c r="C15" s="63">
        <v>64</v>
      </c>
      <c r="D15" s="64"/>
      <c r="E15" s="63" t="s">
        <v>237</v>
      </c>
      <c r="F15" s="65">
        <v>0.03408564814814815</v>
      </c>
      <c r="G15" s="65">
        <v>0.03125</v>
      </c>
      <c r="H15" s="66">
        <f t="shared" si="0"/>
        <v>0.0028356481481481496</v>
      </c>
      <c r="I15" s="67"/>
      <c r="J15" s="63">
        <v>10</v>
      </c>
      <c r="K15" s="68">
        <v>9</v>
      </c>
      <c r="L15" s="69"/>
    </row>
    <row r="16" spans="1:12" ht="20.25">
      <c r="A16" s="63">
        <v>10</v>
      </c>
      <c r="B16" s="64" t="s">
        <v>248</v>
      </c>
      <c r="C16" s="63">
        <v>32</v>
      </c>
      <c r="D16" s="64"/>
      <c r="E16" s="63" t="s">
        <v>237</v>
      </c>
      <c r="F16" s="65">
        <v>0.034768518518518525</v>
      </c>
      <c r="G16" s="65">
        <v>0.03125</v>
      </c>
      <c r="H16" s="66">
        <f t="shared" si="0"/>
        <v>0.003518518518518525</v>
      </c>
      <c r="I16" s="67"/>
      <c r="J16" s="63">
        <v>10</v>
      </c>
      <c r="K16" s="68">
        <v>10</v>
      </c>
      <c r="L16" s="69"/>
    </row>
    <row r="17" spans="1:12" ht="20.25">
      <c r="A17" s="63">
        <v>11</v>
      </c>
      <c r="B17" s="64" t="s">
        <v>249</v>
      </c>
      <c r="C17" s="63">
        <v>42</v>
      </c>
      <c r="D17" s="64"/>
      <c r="E17" s="63" t="s">
        <v>237</v>
      </c>
      <c r="F17" s="65">
        <v>0.03606481481481481</v>
      </c>
      <c r="G17" s="65">
        <v>0.03125</v>
      </c>
      <c r="H17" s="66">
        <f t="shared" si="0"/>
        <v>0.0048148148148148134</v>
      </c>
      <c r="I17" s="67"/>
      <c r="J17" s="63">
        <v>10</v>
      </c>
      <c r="K17" s="68">
        <v>11</v>
      </c>
      <c r="L17" s="69"/>
    </row>
    <row r="18" spans="1:12" ht="20.25">
      <c r="A18" s="63">
        <v>12</v>
      </c>
      <c r="B18" s="64" t="s">
        <v>250</v>
      </c>
      <c r="C18" s="63">
        <v>54</v>
      </c>
      <c r="D18" s="64"/>
      <c r="E18" s="63" t="s">
        <v>237</v>
      </c>
      <c r="F18" s="65">
        <v>0.03409722222222222</v>
      </c>
      <c r="G18" s="65">
        <v>0.03125</v>
      </c>
      <c r="H18" s="66">
        <f t="shared" si="0"/>
        <v>0.002847222222222223</v>
      </c>
      <c r="I18" s="67"/>
      <c r="J18" s="63">
        <v>9</v>
      </c>
      <c r="K18" s="68">
        <v>12</v>
      </c>
      <c r="L18" s="69"/>
    </row>
    <row r="19" spans="1:12" ht="20.25">
      <c r="A19" s="63">
        <v>13</v>
      </c>
      <c r="B19" s="64" t="s">
        <v>251</v>
      </c>
      <c r="C19" s="63">
        <v>42</v>
      </c>
      <c r="D19" s="64"/>
      <c r="E19" s="63" t="s">
        <v>237</v>
      </c>
      <c r="F19" s="65">
        <v>0.03667824074074074</v>
      </c>
      <c r="G19" s="65">
        <v>0.03125</v>
      </c>
      <c r="H19" s="66">
        <f t="shared" si="0"/>
        <v>0.00542824074074074</v>
      </c>
      <c r="I19" s="67"/>
      <c r="J19" s="63">
        <v>9</v>
      </c>
      <c r="K19" s="68">
        <v>13</v>
      </c>
      <c r="L19" s="69"/>
    </row>
    <row r="21" spans="1:13" ht="23.25">
      <c r="A21" s="57" t="s">
        <v>304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ht="11.25" customHeight="1">
      <c r="A22" s="24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23.25">
      <c r="A23" s="185" t="s">
        <v>302</v>
      </c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3" ht="13.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ht="9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ht="10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8" spans="1:12" ht="23.25">
      <c r="A28" s="174" t="s">
        <v>290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23.25">
      <c r="A29" s="174" t="s">
        <v>291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8.25" customHeight="1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</row>
    <row r="31" spans="1:12" ht="23.25">
      <c r="A31" s="182" t="s">
        <v>7</v>
      </c>
      <c r="B31" s="182"/>
      <c r="C31" s="183" t="s">
        <v>319</v>
      </c>
      <c r="D31" s="184"/>
      <c r="E31" s="184"/>
      <c r="F31" s="184"/>
      <c r="G31" s="184"/>
      <c r="H31" s="184"/>
      <c r="I31" s="49"/>
      <c r="J31" s="174" t="s">
        <v>292</v>
      </c>
      <c r="K31" s="174"/>
      <c r="L31" s="174"/>
    </row>
    <row r="32" spans="1:12" ht="60" customHeight="1">
      <c r="A32" s="6" t="s">
        <v>0</v>
      </c>
      <c r="B32" s="6" t="s">
        <v>294</v>
      </c>
      <c r="C32" s="6" t="s">
        <v>1</v>
      </c>
      <c r="D32" s="7" t="s">
        <v>6</v>
      </c>
      <c r="E32" s="6" t="s">
        <v>2</v>
      </c>
      <c r="F32" s="8" t="s">
        <v>3</v>
      </c>
      <c r="G32" s="8" t="s">
        <v>23</v>
      </c>
      <c r="H32" s="8" t="s">
        <v>24</v>
      </c>
      <c r="I32" s="9" t="s">
        <v>19</v>
      </c>
      <c r="J32" s="6" t="s">
        <v>4</v>
      </c>
      <c r="K32" s="10" t="s">
        <v>5</v>
      </c>
      <c r="L32" s="10" t="s">
        <v>289</v>
      </c>
    </row>
    <row r="33" spans="1:12" ht="20.25">
      <c r="A33" s="63">
        <v>1</v>
      </c>
      <c r="B33" s="64" t="s">
        <v>253</v>
      </c>
      <c r="C33" s="63">
        <v>40</v>
      </c>
      <c r="D33" s="64"/>
      <c r="E33" s="63" t="s">
        <v>252</v>
      </c>
      <c r="F33" s="65">
        <v>0.03767361111111111</v>
      </c>
      <c r="G33" s="65">
        <v>0.034722222222222224</v>
      </c>
      <c r="H33" s="66">
        <f t="shared" si="0"/>
        <v>0.0029513888888888853</v>
      </c>
      <c r="I33" s="67"/>
      <c r="J33" s="63">
        <v>10</v>
      </c>
      <c r="K33" s="68">
        <v>1</v>
      </c>
      <c r="L33" s="69"/>
    </row>
    <row r="34" spans="1:12" ht="20.25">
      <c r="A34" s="63">
        <v>2</v>
      </c>
      <c r="B34" s="64" t="s">
        <v>254</v>
      </c>
      <c r="C34" s="63">
        <v>14</v>
      </c>
      <c r="D34" s="64"/>
      <c r="E34" s="63" t="s">
        <v>252</v>
      </c>
      <c r="F34" s="65">
        <v>0.037696759259259256</v>
      </c>
      <c r="G34" s="65">
        <v>0.034722222222222224</v>
      </c>
      <c r="H34" s="66">
        <f t="shared" si="0"/>
        <v>0.0029745370370370325</v>
      </c>
      <c r="I34" s="67"/>
      <c r="J34" s="63">
        <v>10</v>
      </c>
      <c r="K34" s="68">
        <v>2</v>
      </c>
      <c r="L34" s="69"/>
    </row>
    <row r="35" spans="1:12" ht="20.25">
      <c r="A35" s="63">
        <v>3</v>
      </c>
      <c r="B35" s="64" t="s">
        <v>255</v>
      </c>
      <c r="C35" s="63" t="s">
        <v>170</v>
      </c>
      <c r="D35" s="64"/>
      <c r="E35" s="63" t="s">
        <v>252</v>
      </c>
      <c r="F35" s="65">
        <v>0.03770833333333333</v>
      </c>
      <c r="G35" s="65">
        <v>0.0347222222222222</v>
      </c>
      <c r="H35" s="66">
        <f t="shared" si="0"/>
        <v>0.002986111111111127</v>
      </c>
      <c r="I35" s="67"/>
      <c r="J35" s="63">
        <v>10</v>
      </c>
      <c r="K35" s="68">
        <v>3</v>
      </c>
      <c r="L35" s="69"/>
    </row>
    <row r="36" spans="1:12" ht="20.25">
      <c r="A36" s="63">
        <v>4</v>
      </c>
      <c r="B36" s="64" t="s">
        <v>256</v>
      </c>
      <c r="C36" s="63">
        <v>14</v>
      </c>
      <c r="D36" s="64"/>
      <c r="E36" s="63" t="s">
        <v>252</v>
      </c>
      <c r="F36" s="65">
        <v>0.03771990740740741</v>
      </c>
      <c r="G36" s="65">
        <v>0.0347222222222222</v>
      </c>
      <c r="H36" s="66">
        <f t="shared" si="0"/>
        <v>0.0029976851851852074</v>
      </c>
      <c r="I36" s="67"/>
      <c r="J36" s="63">
        <v>10</v>
      </c>
      <c r="K36" s="68">
        <v>4</v>
      </c>
      <c r="L36" s="69"/>
    </row>
    <row r="37" spans="1:12" ht="20.25">
      <c r="A37" s="63">
        <v>5</v>
      </c>
      <c r="B37" s="64" t="s">
        <v>257</v>
      </c>
      <c r="C37" s="63">
        <v>14</v>
      </c>
      <c r="D37" s="64"/>
      <c r="E37" s="63" t="s">
        <v>252</v>
      </c>
      <c r="F37" s="65">
        <v>0.037731481481481484</v>
      </c>
      <c r="G37" s="65">
        <v>0.0347222222222222</v>
      </c>
      <c r="H37" s="66">
        <f t="shared" si="0"/>
        <v>0.003009259259259281</v>
      </c>
      <c r="I37" s="67"/>
      <c r="J37" s="63">
        <v>10</v>
      </c>
      <c r="K37" s="68">
        <v>5</v>
      </c>
      <c r="L37" s="69"/>
    </row>
    <row r="38" spans="1:12" ht="20.25">
      <c r="A38" s="63">
        <v>6</v>
      </c>
      <c r="B38" s="64" t="s">
        <v>258</v>
      </c>
      <c r="C38" s="63">
        <v>32</v>
      </c>
      <c r="D38" s="64"/>
      <c r="E38" s="63" t="s">
        <v>252</v>
      </c>
      <c r="F38" s="65">
        <v>0.03918981481481481</v>
      </c>
      <c r="G38" s="65">
        <v>0.0347222222222222</v>
      </c>
      <c r="H38" s="66">
        <f t="shared" si="0"/>
        <v>0.004467592592592606</v>
      </c>
      <c r="I38" s="67"/>
      <c r="J38" s="63">
        <v>10</v>
      </c>
      <c r="K38" s="68">
        <v>6</v>
      </c>
      <c r="L38" s="69"/>
    </row>
    <row r="39" spans="1:12" ht="20.25">
      <c r="A39" s="63">
        <v>7</v>
      </c>
      <c r="B39" s="64" t="s">
        <v>259</v>
      </c>
      <c r="C39" s="63">
        <v>54</v>
      </c>
      <c r="D39" s="64"/>
      <c r="E39" s="63" t="s">
        <v>252</v>
      </c>
      <c r="F39" s="65">
        <v>0.03784722222222222</v>
      </c>
      <c r="G39" s="65">
        <v>0.0347222222222222</v>
      </c>
      <c r="H39" s="66">
        <f t="shared" si="0"/>
        <v>0.0031250000000000167</v>
      </c>
      <c r="I39" s="67"/>
      <c r="J39" s="63">
        <v>9</v>
      </c>
      <c r="K39" s="68">
        <v>7</v>
      </c>
      <c r="L39" s="69"/>
    </row>
    <row r="40" spans="1:12" ht="20.25">
      <c r="A40" s="63">
        <v>8</v>
      </c>
      <c r="B40" s="64" t="s">
        <v>260</v>
      </c>
      <c r="C40" s="63" t="s">
        <v>170</v>
      </c>
      <c r="D40" s="64"/>
      <c r="E40" s="63" t="s">
        <v>252</v>
      </c>
      <c r="F40" s="65">
        <v>0.03871527777777778</v>
      </c>
      <c r="G40" s="65">
        <v>0.0347222222222222</v>
      </c>
      <c r="H40" s="66">
        <f t="shared" si="0"/>
        <v>0.003993055555555576</v>
      </c>
      <c r="I40" s="67"/>
      <c r="J40" s="63">
        <v>9</v>
      </c>
      <c r="K40" s="68">
        <v>8</v>
      </c>
      <c r="L40" s="69"/>
    </row>
    <row r="41" spans="1:12" ht="12.75">
      <c r="A41" s="4"/>
      <c r="B41" s="39"/>
      <c r="C41" s="4"/>
      <c r="D41" s="39"/>
      <c r="E41" s="4"/>
      <c r="F41" s="40"/>
      <c r="G41" s="40"/>
      <c r="H41" s="5"/>
      <c r="I41" s="2"/>
      <c r="J41" s="4"/>
      <c r="K41" s="3"/>
      <c r="L41" s="3"/>
    </row>
    <row r="42" spans="1:13" ht="23.25">
      <c r="A42" s="57" t="s">
        <v>305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3" ht="23.25">
      <c r="A43" s="24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23.25">
      <c r="A44" s="185" t="s">
        <v>302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  <row r="45" spans="1:13" ht="11.2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2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ht="9.7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</row>
    <row r="48" spans="1:13" ht="11.25" customHeight="1" hidden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</row>
    <row r="49" spans="1:12" ht="23.25">
      <c r="A49" s="174" t="s">
        <v>290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</row>
    <row r="50" spans="1:12" ht="23.25">
      <c r="A50" s="174" t="s">
        <v>291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</row>
    <row r="51" spans="1:12" ht="9.75" customHeight="1">
      <c r="A51" s="185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</row>
    <row r="52" spans="1:12" ht="23.25">
      <c r="A52" s="182" t="s">
        <v>7</v>
      </c>
      <c r="B52" s="182"/>
      <c r="C52" s="183" t="s">
        <v>321</v>
      </c>
      <c r="D52" s="184"/>
      <c r="E52" s="184"/>
      <c r="F52" s="184"/>
      <c r="G52" s="184"/>
      <c r="H52" s="184"/>
      <c r="I52" s="49"/>
      <c r="J52" s="174" t="s">
        <v>292</v>
      </c>
      <c r="K52" s="174"/>
      <c r="L52" s="174"/>
    </row>
    <row r="53" spans="1:12" ht="54.75" customHeight="1">
      <c r="A53" s="58" t="s">
        <v>0</v>
      </c>
      <c r="B53" s="58" t="s">
        <v>294</v>
      </c>
      <c r="C53" s="58" t="s">
        <v>1</v>
      </c>
      <c r="D53" s="59" t="s">
        <v>6</v>
      </c>
      <c r="E53" s="58" t="s">
        <v>2</v>
      </c>
      <c r="F53" s="60" t="s">
        <v>3</v>
      </c>
      <c r="G53" s="60" t="s">
        <v>23</v>
      </c>
      <c r="H53" s="60" t="s">
        <v>24</v>
      </c>
      <c r="I53" s="61" t="s">
        <v>19</v>
      </c>
      <c r="J53" s="58" t="s">
        <v>4</v>
      </c>
      <c r="K53" s="62" t="s">
        <v>5</v>
      </c>
      <c r="L53" s="62" t="s">
        <v>289</v>
      </c>
    </row>
    <row r="54" spans="1:12" ht="20.25">
      <c r="A54" s="63">
        <v>1</v>
      </c>
      <c r="B54" s="64" t="s">
        <v>262</v>
      </c>
      <c r="C54" s="63" t="s">
        <v>170</v>
      </c>
      <c r="D54" s="64"/>
      <c r="E54" s="63" t="s">
        <v>261</v>
      </c>
      <c r="F54" s="65">
        <v>0.033726851851851855</v>
      </c>
      <c r="G54" s="65">
        <v>0.03125</v>
      </c>
      <c r="H54" s="66">
        <f aca="true" t="shared" si="1" ref="H54:H78">F54-G54</f>
        <v>0.002476851851851855</v>
      </c>
      <c r="I54" s="67"/>
      <c r="J54" s="63">
        <v>10</v>
      </c>
      <c r="K54" s="68">
        <v>1</v>
      </c>
      <c r="L54" s="69"/>
    </row>
    <row r="55" spans="1:12" ht="20.25">
      <c r="A55" s="63">
        <v>2</v>
      </c>
      <c r="B55" s="64" t="s">
        <v>264</v>
      </c>
      <c r="C55" s="63" t="s">
        <v>265</v>
      </c>
      <c r="D55" s="64"/>
      <c r="E55" s="63" t="s">
        <v>261</v>
      </c>
      <c r="F55" s="65">
        <v>0.04414351851851852</v>
      </c>
      <c r="G55" s="65">
        <v>0.041666666666666664</v>
      </c>
      <c r="H55" s="66">
        <f t="shared" si="1"/>
        <v>0.002476851851851855</v>
      </c>
      <c r="I55" s="67"/>
      <c r="J55" s="63">
        <v>10</v>
      </c>
      <c r="K55" s="68">
        <v>2</v>
      </c>
      <c r="L55" s="69"/>
    </row>
    <row r="56" spans="1:12" ht="20.25">
      <c r="A56" s="63">
        <v>3</v>
      </c>
      <c r="B56" s="64" t="s">
        <v>266</v>
      </c>
      <c r="C56" s="63" t="s">
        <v>265</v>
      </c>
      <c r="D56" s="64"/>
      <c r="E56" s="63" t="s">
        <v>261</v>
      </c>
      <c r="F56" s="65">
        <v>0.04416666666666667</v>
      </c>
      <c r="G56" s="65">
        <v>0.041666666666666664</v>
      </c>
      <c r="H56" s="66">
        <f t="shared" si="1"/>
        <v>0.0025000000000000022</v>
      </c>
      <c r="I56" s="67"/>
      <c r="J56" s="63">
        <v>10</v>
      </c>
      <c r="K56" s="68">
        <v>3</v>
      </c>
      <c r="L56" s="69"/>
    </row>
    <row r="57" spans="1:12" ht="20.25">
      <c r="A57" s="63">
        <v>4</v>
      </c>
      <c r="B57" s="64" t="s">
        <v>263</v>
      </c>
      <c r="C57" s="63" t="s">
        <v>170</v>
      </c>
      <c r="D57" s="64"/>
      <c r="E57" s="63" t="s">
        <v>261</v>
      </c>
      <c r="F57" s="65">
        <v>0.03378472222222222</v>
      </c>
      <c r="G57" s="65">
        <v>0.03125</v>
      </c>
      <c r="H57" s="66">
        <f t="shared" si="1"/>
        <v>0.002534722222222223</v>
      </c>
      <c r="I57" s="67"/>
      <c r="J57" s="63">
        <v>10</v>
      </c>
      <c r="K57" s="68">
        <v>4</v>
      </c>
      <c r="L57" s="69"/>
    </row>
    <row r="58" spans="1:12" ht="20.25">
      <c r="A58" s="63">
        <v>5</v>
      </c>
      <c r="B58" s="64" t="s">
        <v>267</v>
      </c>
      <c r="C58" s="63" t="s">
        <v>265</v>
      </c>
      <c r="D58" s="64"/>
      <c r="E58" s="63" t="s">
        <v>261</v>
      </c>
      <c r="F58" s="65">
        <v>0.04424768518518518</v>
      </c>
      <c r="G58" s="65">
        <v>0.041666666666666664</v>
      </c>
      <c r="H58" s="66">
        <f t="shared" si="1"/>
        <v>0.002581018518518517</v>
      </c>
      <c r="I58" s="67"/>
      <c r="J58" s="63">
        <v>10</v>
      </c>
      <c r="K58" s="68">
        <v>5</v>
      </c>
      <c r="L58" s="69"/>
    </row>
    <row r="59" spans="1:12" ht="20.25">
      <c r="A59" s="63">
        <v>6</v>
      </c>
      <c r="B59" s="64" t="s">
        <v>268</v>
      </c>
      <c r="C59" s="63" t="s">
        <v>265</v>
      </c>
      <c r="D59" s="64"/>
      <c r="E59" s="63" t="s">
        <v>261</v>
      </c>
      <c r="F59" s="65">
        <v>0.04431712962962963</v>
      </c>
      <c r="G59" s="65">
        <v>0.0416666666666667</v>
      </c>
      <c r="H59" s="66">
        <f t="shared" si="1"/>
        <v>0.002650462962962931</v>
      </c>
      <c r="I59" s="67"/>
      <c r="J59" s="63">
        <v>10</v>
      </c>
      <c r="K59" s="68">
        <v>6</v>
      </c>
      <c r="L59" s="69"/>
    </row>
    <row r="60" spans="1:12" ht="20.25">
      <c r="A60" s="63">
        <v>7</v>
      </c>
      <c r="B60" s="64" t="s">
        <v>269</v>
      </c>
      <c r="C60" s="63" t="s">
        <v>265</v>
      </c>
      <c r="D60" s="64"/>
      <c r="E60" s="63" t="s">
        <v>261</v>
      </c>
      <c r="F60" s="65">
        <v>0.04435185185185186</v>
      </c>
      <c r="G60" s="65">
        <v>0.0416666666666667</v>
      </c>
      <c r="H60" s="66">
        <f t="shared" si="1"/>
        <v>0.0026851851851851585</v>
      </c>
      <c r="I60" s="67"/>
      <c r="J60" s="63">
        <v>10</v>
      </c>
      <c r="K60" s="68">
        <v>7</v>
      </c>
      <c r="L60" s="69"/>
    </row>
    <row r="61" spans="1:12" ht="20.25">
      <c r="A61" s="63">
        <v>8</v>
      </c>
      <c r="B61" s="64" t="s">
        <v>270</v>
      </c>
      <c r="C61" s="63" t="s">
        <v>265</v>
      </c>
      <c r="D61" s="64"/>
      <c r="E61" s="63" t="s">
        <v>261</v>
      </c>
      <c r="F61" s="65">
        <v>0.044363425925925924</v>
      </c>
      <c r="G61" s="65">
        <v>0.0416666666666667</v>
      </c>
      <c r="H61" s="66">
        <f t="shared" si="1"/>
        <v>0.002696759259259225</v>
      </c>
      <c r="I61" s="67"/>
      <c r="J61" s="63">
        <v>10</v>
      </c>
      <c r="K61" s="68">
        <v>8</v>
      </c>
      <c r="L61" s="69"/>
    </row>
    <row r="62" spans="1:12" ht="20.25">
      <c r="A62" s="63">
        <v>9</v>
      </c>
      <c r="B62" s="64" t="s">
        <v>271</v>
      </c>
      <c r="C62" s="63" t="s">
        <v>265</v>
      </c>
      <c r="D62" s="64"/>
      <c r="E62" s="63" t="s">
        <v>261</v>
      </c>
      <c r="F62" s="65">
        <v>0.04438657407407407</v>
      </c>
      <c r="G62" s="65">
        <v>0.0416666666666667</v>
      </c>
      <c r="H62" s="66">
        <f t="shared" si="1"/>
        <v>0.0027199074074073723</v>
      </c>
      <c r="I62" s="67"/>
      <c r="J62" s="63">
        <v>10</v>
      </c>
      <c r="K62" s="68">
        <v>9</v>
      </c>
      <c r="L62" s="69"/>
    </row>
    <row r="63" spans="1:12" ht="20.25">
      <c r="A63" s="63">
        <v>10</v>
      </c>
      <c r="B63" s="64" t="s">
        <v>272</v>
      </c>
      <c r="C63" s="63" t="s">
        <v>265</v>
      </c>
      <c r="D63" s="64"/>
      <c r="E63" s="63" t="s">
        <v>273</v>
      </c>
      <c r="F63" s="65">
        <v>0.044409722222222225</v>
      </c>
      <c r="G63" s="65">
        <v>0.0416666666666667</v>
      </c>
      <c r="H63" s="66">
        <f t="shared" si="1"/>
        <v>0.0027430555555555264</v>
      </c>
      <c r="I63" s="67"/>
      <c r="J63" s="63">
        <v>10</v>
      </c>
      <c r="K63" s="68">
        <v>10</v>
      </c>
      <c r="L63" s="69"/>
    </row>
    <row r="64" spans="1:12" ht="20.25">
      <c r="A64" s="63">
        <v>11</v>
      </c>
      <c r="B64" s="64" t="s">
        <v>274</v>
      </c>
      <c r="C64" s="63" t="s">
        <v>265</v>
      </c>
      <c r="D64" s="64"/>
      <c r="E64" s="63" t="s">
        <v>261</v>
      </c>
      <c r="F64" s="65">
        <v>0.044432870370370366</v>
      </c>
      <c r="G64" s="65">
        <v>0.0416666666666667</v>
      </c>
      <c r="H64" s="66">
        <f t="shared" si="1"/>
        <v>0.0027662037037036666</v>
      </c>
      <c r="I64" s="67"/>
      <c r="J64" s="63">
        <v>10</v>
      </c>
      <c r="K64" s="68">
        <v>11</v>
      </c>
      <c r="L64" s="69"/>
    </row>
    <row r="65" spans="1:12" ht="20.25">
      <c r="A65" s="63">
        <v>12</v>
      </c>
      <c r="B65" s="64" t="s">
        <v>275</v>
      </c>
      <c r="C65" s="63" t="s">
        <v>265</v>
      </c>
      <c r="D65" s="64"/>
      <c r="E65" s="63" t="s">
        <v>273</v>
      </c>
      <c r="F65" s="65">
        <v>0.04446759259259259</v>
      </c>
      <c r="G65" s="65">
        <v>0.0416666666666667</v>
      </c>
      <c r="H65" s="66">
        <f t="shared" si="1"/>
        <v>0.0028009259259258942</v>
      </c>
      <c r="I65" s="67"/>
      <c r="J65" s="63">
        <v>10</v>
      </c>
      <c r="K65" s="68">
        <v>12</v>
      </c>
      <c r="L65" s="69"/>
    </row>
    <row r="66" spans="1:12" ht="20.25">
      <c r="A66" s="63">
        <v>13</v>
      </c>
      <c r="B66" s="64" t="s">
        <v>276</v>
      </c>
      <c r="C66" s="63" t="s">
        <v>265</v>
      </c>
      <c r="D66" s="64"/>
      <c r="E66" s="63" t="s">
        <v>261</v>
      </c>
      <c r="F66" s="65">
        <v>0.04449074074074074</v>
      </c>
      <c r="G66" s="65">
        <v>0.0416666666666667</v>
      </c>
      <c r="H66" s="66">
        <f t="shared" si="1"/>
        <v>0.0028240740740740414</v>
      </c>
      <c r="I66" s="67"/>
      <c r="J66" s="63">
        <v>10</v>
      </c>
      <c r="K66" s="68">
        <v>13</v>
      </c>
      <c r="L66" s="69"/>
    </row>
    <row r="67" spans="1:12" ht="20.25">
      <c r="A67" s="63">
        <v>14</v>
      </c>
      <c r="B67" s="64" t="s">
        <v>277</v>
      </c>
      <c r="C67" s="63" t="s">
        <v>265</v>
      </c>
      <c r="D67" s="64"/>
      <c r="E67" s="63" t="s">
        <v>261</v>
      </c>
      <c r="F67" s="65">
        <v>0.04451388888888889</v>
      </c>
      <c r="G67" s="65">
        <v>0.0416666666666667</v>
      </c>
      <c r="H67" s="66">
        <f t="shared" si="1"/>
        <v>0.0028472222222221885</v>
      </c>
      <c r="I67" s="67"/>
      <c r="J67" s="63">
        <v>10</v>
      </c>
      <c r="K67" s="68">
        <v>14</v>
      </c>
      <c r="L67" s="69"/>
    </row>
    <row r="68" spans="1:12" ht="20.25">
      <c r="A68" s="63">
        <v>15</v>
      </c>
      <c r="B68" s="64" t="s">
        <v>278</v>
      </c>
      <c r="C68" s="63" t="s">
        <v>265</v>
      </c>
      <c r="D68" s="64"/>
      <c r="E68" s="63" t="s">
        <v>273</v>
      </c>
      <c r="F68" s="65">
        <v>0.04454861111111111</v>
      </c>
      <c r="G68" s="65">
        <v>0.0416666666666667</v>
      </c>
      <c r="H68" s="66">
        <f t="shared" si="1"/>
        <v>0.0028819444444444092</v>
      </c>
      <c r="I68" s="67"/>
      <c r="J68" s="63">
        <v>10</v>
      </c>
      <c r="K68" s="68">
        <v>15</v>
      </c>
      <c r="L68" s="69"/>
    </row>
    <row r="69" spans="1:12" ht="20.25">
      <c r="A69" s="63">
        <v>16</v>
      </c>
      <c r="B69" s="64" t="s">
        <v>279</v>
      </c>
      <c r="C69" s="63" t="s">
        <v>265</v>
      </c>
      <c r="D69" s="64"/>
      <c r="E69" s="63" t="s">
        <v>261</v>
      </c>
      <c r="F69" s="65">
        <v>0.044675925925925924</v>
      </c>
      <c r="G69" s="65">
        <v>0.0416666666666667</v>
      </c>
      <c r="H69" s="66">
        <f t="shared" si="1"/>
        <v>0.0030092592592592254</v>
      </c>
      <c r="I69" s="67"/>
      <c r="J69" s="63">
        <v>10</v>
      </c>
      <c r="K69" s="68">
        <v>16</v>
      </c>
      <c r="L69" s="69"/>
    </row>
    <row r="70" spans="1:12" ht="20.25">
      <c r="A70" s="63">
        <v>17</v>
      </c>
      <c r="B70" s="64" t="s">
        <v>280</v>
      </c>
      <c r="C70" s="63" t="s">
        <v>265</v>
      </c>
      <c r="D70" s="64"/>
      <c r="E70" s="63" t="s">
        <v>261</v>
      </c>
      <c r="F70" s="65">
        <v>0.04469907407407408</v>
      </c>
      <c r="G70" s="65">
        <v>0.0416666666666667</v>
      </c>
      <c r="H70" s="66">
        <f t="shared" si="1"/>
        <v>0.0030324074074073795</v>
      </c>
      <c r="I70" s="67"/>
      <c r="J70" s="63">
        <v>10</v>
      </c>
      <c r="K70" s="68">
        <v>17</v>
      </c>
      <c r="L70" s="69"/>
    </row>
    <row r="71" spans="1:12" ht="20.25">
      <c r="A71" s="63">
        <v>18</v>
      </c>
      <c r="B71" s="64" t="s">
        <v>281</v>
      </c>
      <c r="C71" s="63" t="s">
        <v>265</v>
      </c>
      <c r="D71" s="64"/>
      <c r="E71" s="63" t="s">
        <v>261</v>
      </c>
      <c r="F71" s="65">
        <v>0.04471064814814815</v>
      </c>
      <c r="G71" s="65">
        <v>0.0416666666666667</v>
      </c>
      <c r="H71" s="66">
        <f t="shared" si="1"/>
        <v>0.003043981481481453</v>
      </c>
      <c r="I71" s="67"/>
      <c r="J71" s="63">
        <v>10</v>
      </c>
      <c r="K71" s="68">
        <v>18</v>
      </c>
      <c r="L71" s="69"/>
    </row>
    <row r="72" spans="1:12" ht="20.25">
      <c r="A72" s="63">
        <v>19</v>
      </c>
      <c r="B72" s="64" t="s">
        <v>282</v>
      </c>
      <c r="C72" s="63" t="s">
        <v>265</v>
      </c>
      <c r="D72" s="64"/>
      <c r="E72" s="63" t="s">
        <v>261</v>
      </c>
      <c r="F72" s="65">
        <v>0.04472222222222222</v>
      </c>
      <c r="G72" s="65">
        <v>0.0416666666666667</v>
      </c>
      <c r="H72" s="66">
        <f t="shared" si="1"/>
        <v>0.0030555555555555197</v>
      </c>
      <c r="I72" s="67"/>
      <c r="J72" s="63">
        <v>10</v>
      </c>
      <c r="K72" s="68">
        <v>19</v>
      </c>
      <c r="L72" s="69"/>
    </row>
    <row r="73" spans="1:12" ht="20.25">
      <c r="A73" s="63">
        <v>20</v>
      </c>
      <c r="B73" s="64" t="s">
        <v>283</v>
      </c>
      <c r="C73" s="63" t="s">
        <v>265</v>
      </c>
      <c r="D73" s="64"/>
      <c r="E73" s="63" t="s">
        <v>261</v>
      </c>
      <c r="F73" s="65">
        <v>0.04671296296296296</v>
      </c>
      <c r="G73" s="65">
        <v>0.0416666666666667</v>
      </c>
      <c r="H73" s="66">
        <f t="shared" si="1"/>
        <v>0.005046296296296264</v>
      </c>
      <c r="I73" s="67"/>
      <c r="J73" s="63">
        <v>10</v>
      </c>
      <c r="K73" s="68">
        <v>20</v>
      </c>
      <c r="L73" s="69"/>
    </row>
    <row r="74" spans="1:12" ht="20.25">
      <c r="A74" s="63">
        <v>21</v>
      </c>
      <c r="B74" s="64" t="s">
        <v>284</v>
      </c>
      <c r="C74" s="63" t="s">
        <v>265</v>
      </c>
      <c r="D74" s="64"/>
      <c r="E74" s="63" t="s">
        <v>261</v>
      </c>
      <c r="F74" s="65">
        <v>0.04702546296296297</v>
      </c>
      <c r="G74" s="65">
        <v>0.0416666666666667</v>
      </c>
      <c r="H74" s="66">
        <f t="shared" si="1"/>
        <v>0.005358796296296271</v>
      </c>
      <c r="I74" s="67"/>
      <c r="J74" s="63">
        <v>8</v>
      </c>
      <c r="K74" s="68">
        <v>21</v>
      </c>
      <c r="L74" s="69"/>
    </row>
    <row r="75" spans="1:12" ht="20.25">
      <c r="A75" s="63">
        <v>22</v>
      </c>
      <c r="B75" s="64" t="s">
        <v>285</v>
      </c>
      <c r="C75" s="63" t="s">
        <v>265</v>
      </c>
      <c r="D75" s="64"/>
      <c r="E75" s="63" t="s">
        <v>261</v>
      </c>
      <c r="F75" s="65">
        <v>0.04703703703703704</v>
      </c>
      <c r="G75" s="65">
        <v>0.0416666666666667</v>
      </c>
      <c r="H75" s="66">
        <f t="shared" si="1"/>
        <v>0.005370370370370338</v>
      </c>
      <c r="I75" s="67"/>
      <c r="J75" s="63">
        <v>8</v>
      </c>
      <c r="K75" s="68">
        <v>22</v>
      </c>
      <c r="L75" s="69"/>
    </row>
    <row r="76" spans="1:12" ht="20.25">
      <c r="A76" s="63">
        <v>23</v>
      </c>
      <c r="B76" s="64" t="s">
        <v>286</v>
      </c>
      <c r="C76" s="63" t="s">
        <v>265</v>
      </c>
      <c r="D76" s="64"/>
      <c r="E76" s="63" t="s">
        <v>261</v>
      </c>
      <c r="F76" s="65">
        <v>0.04704861111111111</v>
      </c>
      <c r="G76" s="65">
        <v>0.0416666666666667</v>
      </c>
      <c r="H76" s="66">
        <f t="shared" si="1"/>
        <v>0.0053819444444444114</v>
      </c>
      <c r="I76" s="67"/>
      <c r="J76" s="63">
        <v>8</v>
      </c>
      <c r="K76" s="68">
        <v>23</v>
      </c>
      <c r="L76" s="69"/>
    </row>
    <row r="77" spans="1:12" ht="20.25">
      <c r="A77" s="63">
        <v>24</v>
      </c>
      <c r="B77" s="64" t="s">
        <v>287</v>
      </c>
      <c r="C77" s="63" t="s">
        <v>265</v>
      </c>
      <c r="D77" s="64"/>
      <c r="E77" s="63" t="s">
        <v>261</v>
      </c>
      <c r="F77" s="65">
        <v>0.04694444444444445</v>
      </c>
      <c r="G77" s="65">
        <v>0.0416666666666667</v>
      </c>
      <c r="H77" s="66">
        <f t="shared" si="1"/>
        <v>0.005277777777777749</v>
      </c>
      <c r="I77" s="67"/>
      <c r="J77" s="63">
        <v>7</v>
      </c>
      <c r="K77" s="68">
        <v>24</v>
      </c>
      <c r="L77" s="69"/>
    </row>
    <row r="78" spans="1:12" ht="20.25">
      <c r="A78" s="63">
        <v>25</v>
      </c>
      <c r="B78" s="64" t="s">
        <v>288</v>
      </c>
      <c r="C78" s="63" t="s">
        <v>265</v>
      </c>
      <c r="D78" s="64"/>
      <c r="E78" s="63" t="s">
        <v>261</v>
      </c>
      <c r="F78" s="65">
        <v>0.04701388888888889</v>
      </c>
      <c r="G78" s="65">
        <v>0.0416666666666667</v>
      </c>
      <c r="H78" s="66">
        <f t="shared" si="1"/>
        <v>0.005347222222222191</v>
      </c>
      <c r="I78" s="67"/>
      <c r="J78" s="63">
        <v>7</v>
      </c>
      <c r="K78" s="68">
        <v>25</v>
      </c>
      <c r="L78" s="69"/>
    </row>
    <row r="80" spans="1:13" ht="23.25">
      <c r="A80" s="57" t="s">
        <v>306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</row>
    <row r="81" spans="1:13" ht="23.25">
      <c r="A81" s="24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ht="23.25">
      <c r="A82" s="185" t="s">
        <v>302</v>
      </c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</row>
  </sheetData>
  <mergeCells count="21">
    <mergeCell ref="A82:M82"/>
    <mergeCell ref="A44:M44"/>
    <mergeCell ref="A23:M23"/>
    <mergeCell ref="A49:L49"/>
    <mergeCell ref="A50:L50"/>
    <mergeCell ref="A51:L51"/>
    <mergeCell ref="A52:B52"/>
    <mergeCell ref="C52:H52"/>
    <mergeCell ref="J52:L52"/>
    <mergeCell ref="A28:L28"/>
    <mergeCell ref="A29:L29"/>
    <mergeCell ref="A30:L30"/>
    <mergeCell ref="A31:B31"/>
    <mergeCell ref="C31:H31"/>
    <mergeCell ref="J31:L31"/>
    <mergeCell ref="A2:L2"/>
    <mergeCell ref="A3:L3"/>
    <mergeCell ref="A4:L4"/>
    <mergeCell ref="A5:B5"/>
    <mergeCell ref="C5:H5"/>
    <mergeCell ref="J5:L5"/>
  </mergeCells>
  <printOptions/>
  <pageMargins left="1.19" right="0.55" top="0.64" bottom="1" header="0.49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</dc:creator>
  <cp:keywords/>
  <dc:description/>
  <cp:lastModifiedBy>PC3</cp:lastModifiedBy>
  <cp:lastPrinted>2009-10-19T06:45:35Z</cp:lastPrinted>
  <dcterms:created xsi:type="dcterms:W3CDTF">2009-10-17T10:13:52Z</dcterms:created>
  <dcterms:modified xsi:type="dcterms:W3CDTF">2009-10-19T08:38:50Z</dcterms:modified>
  <cp:category/>
  <cp:version/>
  <cp:contentType/>
  <cp:contentStatus/>
</cp:coreProperties>
</file>