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КУльтурное и природное наследие" sheetId="1" r:id="rId1"/>
    <sheet name="Земляки" sheetId="2" r:id="rId2"/>
    <sheet name="Военная история" sheetId="3" r:id="rId3"/>
    <sheet name="Летопись родного края" sheetId="4" r:id="rId4"/>
  </sheets>
  <definedNames>
    <definedName name="_xlnm.Print_Area" localSheetId="1">'Земляки'!$A$1:$I$13</definedName>
  </definedNames>
  <calcPr fullCalcOnLoad="1"/>
</workbook>
</file>

<file path=xl/sharedStrings.xml><?xml version="1.0" encoding="utf-8"?>
<sst xmlns="http://schemas.openxmlformats.org/spreadsheetml/2006/main" count="141" uniqueCount="101">
  <si>
    <t>Тема</t>
  </si>
  <si>
    <t>Объединение, год обучения</t>
  </si>
  <si>
    <t>Примечание</t>
  </si>
  <si>
    <t xml:space="preserve">№ п/п </t>
  </si>
  <si>
    <t>ФИО обучающегося, ФИО руководителя</t>
  </si>
  <si>
    <t>Средний балл 2 тура</t>
  </si>
  <si>
    <t>Средний балл 1 тура</t>
  </si>
  <si>
    <t>Сумма баллов 1 и 2 туров</t>
  </si>
  <si>
    <t>Место</t>
  </si>
  <si>
    <t>Главный секретарь</t>
  </si>
  <si>
    <t>Итоговый протокол</t>
  </si>
  <si>
    <t>конкурса исследовательских работ МБУДО "Центр детского и юношеского туризма и экскурсий" г. Брянска</t>
  </si>
  <si>
    <t>Номинация "Культурное и природное наследие"</t>
  </si>
  <si>
    <t>Номинация "Земляки"</t>
  </si>
  <si>
    <t>Номинация "Военнная история"</t>
  </si>
  <si>
    <t>Номинация "Летопись родного края"</t>
  </si>
  <si>
    <t>«Страницы довоенной биографии дважды Героя Советского Союза Драгунского Давида Абрамовича»</t>
  </si>
  <si>
    <t>«Орловский Христа ради юродивый Сайко Афанасий Андреевич»</t>
  </si>
  <si>
    <t>«Легенды спортивного ориентирования в Брянском районе»</t>
  </si>
  <si>
    <t>«Мой прадед Филимонов Павел Романович»</t>
  </si>
  <si>
    <t>«Сайко Афанасий Андреевич»</t>
  </si>
  <si>
    <t>«Братья А.  и  С. Ткачевы»</t>
  </si>
  <si>
    <t>«История Великой Отечественной войны в жизни моей семьи»</t>
  </si>
  <si>
    <t xml:space="preserve">Семенихина Алиса
рук. Луговой А. Ю.
</t>
  </si>
  <si>
    <t xml:space="preserve">«Юные музееведы»,
1 г. о.
</t>
  </si>
  <si>
    <t xml:space="preserve">«Экологический туризм»,
2 г.о.
</t>
  </si>
  <si>
    <t xml:space="preserve">« Я и общество»,
1 г.о.
</t>
  </si>
  <si>
    <t xml:space="preserve">Клещева Ангелина
рук. Шконда И. А.
</t>
  </si>
  <si>
    <t xml:space="preserve">«Спортивное ориентирование»,
3 г. о
</t>
  </si>
  <si>
    <t xml:space="preserve">«Азбука ориентирования»,
1 г.о.
</t>
  </si>
  <si>
    <t>Бакштеева Елизавета, Кисель Дарья,           рук. Гридина Н.М.</t>
  </si>
  <si>
    <t>Ивачева Дарья,          рук. Стасишина Н. В.</t>
  </si>
  <si>
    <t xml:space="preserve">«Маска»,
3 г.о. 
</t>
  </si>
  <si>
    <t>Замалаева Дарья, Семиченко Марина, рук. Джанунц Э. С.</t>
  </si>
  <si>
    <t xml:space="preserve">«Юный краевед»,
1 г. о.
</t>
  </si>
  <si>
    <t xml:space="preserve">Иванченков Даниил
рук. Гаридова В. Н.
</t>
  </si>
  <si>
    <t>«Кинотеатр «Металлург» как основной топоним района моего проживания»</t>
  </si>
  <si>
    <t xml:space="preserve">«Юные журналисты»,
2 г. о.
</t>
  </si>
  <si>
    <t>Дробышевская В. рук. Макаридин В. А.</t>
  </si>
  <si>
    <t>«Парков много, но он такой один»</t>
  </si>
  <si>
    <t xml:space="preserve">«Часы туризма»,
1 г. о.
</t>
  </si>
  <si>
    <t>Рулева Ольга, рук. Гаридова В. Н.</t>
  </si>
  <si>
    <t>«Чудотворные иконы города Брянска и Брянского района Брянской области»</t>
  </si>
  <si>
    <t xml:space="preserve">«Спортивный туризм, дистанции пешеходные»,
3  г.о.
</t>
  </si>
  <si>
    <t>Сидоряко Наталья рук. Шувалов Е. В.</t>
  </si>
  <si>
    <t>«Памятники города Брянска»</t>
  </si>
  <si>
    <t xml:space="preserve">«Маска»,
5 г. о.
</t>
  </si>
  <si>
    <t>Маркова София, рук. Джанунц Э. С.</t>
  </si>
  <si>
    <t>«Виды из отрядов жесткокрылые и чешуекрылые,занесенные в Красную книгу»</t>
  </si>
  <si>
    <t xml:space="preserve">«Народные промыслы Брянщины (деревянное творчество)»
</t>
  </si>
  <si>
    <t>«Парк-музей имени А. К. Толстого»</t>
  </si>
  <si>
    <t xml:space="preserve">«Пешеходный туризм»,
1 г. о. </t>
  </si>
  <si>
    <t xml:space="preserve">«Основы дизайна»,
1 г.о.
</t>
  </si>
  <si>
    <t>«Юный зоолог»,
3 г. о.</t>
  </si>
  <si>
    <t>Лохова Александра,
Апатова София, рук. Ерохова С. И.</t>
  </si>
  <si>
    <t xml:space="preserve">Щербинина Виталина, рук. Щербинина Е. В.
</t>
  </si>
  <si>
    <t>Елинская Ксения
рук. Моисеева О. А.</t>
  </si>
  <si>
    <r>
      <t>Дата ____</t>
    </r>
    <r>
      <rPr>
        <b/>
        <u val="single"/>
        <sz val="12"/>
        <color indexed="8"/>
        <rFont val="Times New Roman"/>
        <family val="1"/>
      </rPr>
      <t>08.01.2019</t>
    </r>
    <r>
      <rPr>
        <b/>
        <sz val="12"/>
        <color indexed="8"/>
        <rFont val="Times New Roman"/>
        <family val="1"/>
      </rPr>
      <t>________</t>
    </r>
  </si>
  <si>
    <r>
      <t>(ФИО) _____</t>
    </r>
    <r>
      <rPr>
        <u val="single"/>
        <sz val="12"/>
        <color indexed="8"/>
        <rFont val="Times New Roman"/>
        <family val="1"/>
      </rPr>
      <t>Стасишина Н.В.</t>
    </r>
    <r>
      <rPr>
        <sz val="12"/>
        <color indexed="8"/>
        <rFont val="Times New Roman"/>
        <family val="1"/>
      </rPr>
      <t>________________</t>
    </r>
  </si>
  <si>
    <t>Сумма баллов 1     и 2 туров</t>
  </si>
  <si>
    <t>«Партизанский подвиг»</t>
  </si>
  <si>
    <t>«Пешеходный туризм»,
3 г. о.</t>
  </si>
  <si>
    <t>Степченко Ксения, рук. Савина М. В.</t>
  </si>
  <si>
    <t xml:space="preserve">«Спортивное ориентирование»,
3 г. о.
</t>
  </si>
  <si>
    <t>«Пешеходный туризм»,
1 г. о.</t>
  </si>
  <si>
    <t xml:space="preserve">Дворцов Владислав,  рук. Макаридин В. А.
</t>
  </si>
  <si>
    <t>Першикова Варвара, рук. Савина М. В.</t>
  </si>
  <si>
    <t xml:space="preserve">«Знаете, каким он парнем был… (воспоминания о Павле Лютых)»
</t>
  </si>
  <si>
    <t>«Награда за героя...» Юный партизан - Володя   Казначеев»</t>
  </si>
  <si>
    <t>Макарова Елизавета, Парфёнова Полина, руководитель Костина В. А</t>
  </si>
  <si>
    <t xml:space="preserve">Протченко Карина, рук. Шувалов Е. В.
.
</t>
  </si>
  <si>
    <t xml:space="preserve">«Спортивный туризм, дистанции пешеходные»,
6 г. о.
</t>
  </si>
  <si>
    <t>«Наши земляки-участники Великой Отечественной Войны города Брянска»</t>
  </si>
  <si>
    <t xml:space="preserve">«История появления памятников Великой Отечественной войны в городе Брянске»
</t>
  </si>
  <si>
    <r>
      <t>(ФИО) ____Стасишина Н.В.</t>
    </r>
    <r>
      <rPr>
        <sz val="12"/>
        <color indexed="8"/>
        <rFont val="Times New Roman"/>
        <family val="1"/>
      </rPr>
      <t>________________</t>
    </r>
  </si>
  <si>
    <t xml:space="preserve">«Биметаллический нож из Выгоничского района» </t>
  </si>
  <si>
    <t xml:space="preserve">«Образ современного Брянска в публичном пространстве электронных СМИ»
</t>
  </si>
  <si>
    <t>«Процесс отмены крепостного права на территории Брянской области. По данным уставных грамот 1864 года в Трубчевском уезде»</t>
  </si>
  <si>
    <t>«Юный поисковик»,
 3 г.о.</t>
  </si>
  <si>
    <t xml:space="preserve">« Я и общество»,
1 г.о.
</t>
  </si>
  <si>
    <t>Дмитренко Валентина, Бойко Елена
рук. Чистяков В. В.</t>
  </si>
  <si>
    <t xml:space="preserve">Шумилова Елена, Шмычкова Глафира
рук. 
Шконда И. А.
</t>
  </si>
  <si>
    <t>Лелявин Антон, руководитель Колмаков М. А.</t>
  </si>
  <si>
    <t>Ермилова Алина, Медведева Анастасия,   Ефимова Мария, рук. Харитонова О. В.</t>
  </si>
  <si>
    <t>Воробьева Алена, Герасимова Екатерина, рук. Фролова Е. В.</t>
  </si>
  <si>
    <t xml:space="preserve">Квициния Милана, рук. Гаридова В. Н.
</t>
  </si>
  <si>
    <t>Гусакова Марина, рук.  Ермошина К. В.</t>
  </si>
  <si>
    <t xml:space="preserve">«Историческое краеведение»,
1 г.о </t>
  </si>
  <si>
    <t>«Спортивное ориентирование»,
3 г. о.</t>
  </si>
  <si>
    <t>Спортивное ориентирование «Ирбис», 3 г.о.</t>
  </si>
  <si>
    <t xml:space="preserve">«Юный краевед»,
1 г. о.
</t>
  </si>
  <si>
    <t>«Юный краеведе»,
1 г.о.</t>
  </si>
  <si>
    <t>«Славянская площадь вчера и сегодня»</t>
  </si>
  <si>
    <t>«История меценатства и благотворительности в Брянске»</t>
  </si>
  <si>
    <t>«Развитие спортивного ориентирования в России»</t>
  </si>
  <si>
    <t xml:space="preserve">«История завода Арсенал со дня создания и до наших дней»
</t>
  </si>
  <si>
    <t>«История храма в с. Кокино Выгоничского района Брянской области»</t>
  </si>
  <si>
    <r>
      <t>(ФИО) ___Стасишина Н.В.</t>
    </r>
    <r>
      <rPr>
        <sz val="12"/>
        <color indexed="8"/>
        <rFont val="Times New Roman"/>
        <family val="1"/>
      </rPr>
      <t>________________</t>
    </r>
  </si>
  <si>
    <t>Кротова Елизавета, рук. Ярошкевич Олег Николаевич</t>
  </si>
  <si>
    <t>Сумма баллов       1 и 2 туров</t>
  </si>
  <si>
    <t xml:space="preserve">Старикова Вероника,  Степенок Анастасия,
рук. Булаев М. А.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</si>
</sst>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2" fillId="0" borderId="0" xfId="0" applyFont="1" applyAlignment="1">
      <alignment textRotation="90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textRotation="90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4" fillId="0" borderId="0" xfId="0" applyFont="1" applyFill="1" applyBorder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textRotation="90" wrapText="1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="60" zoomScaleNormal="60" zoomScalePageLayoutView="0" workbookViewId="0" topLeftCell="A1">
      <selection activeCell="M11" sqref="M11"/>
    </sheetView>
  </sheetViews>
  <sheetFormatPr defaultColWidth="9.140625" defaultRowHeight="15"/>
  <cols>
    <col min="1" max="1" width="3.7109375" style="0" customWidth="1"/>
    <col min="2" max="2" width="31.28125" style="0" customWidth="1"/>
    <col min="3" max="3" width="20.28125" style="0" customWidth="1"/>
    <col min="4" max="4" width="25.140625" style="0" customWidth="1"/>
    <col min="5" max="5" width="10.57421875" style="0" customWidth="1"/>
    <col min="6" max="6" width="11.00390625" style="0" customWidth="1"/>
    <col min="7" max="7" width="11.421875" style="0" customWidth="1"/>
    <col min="8" max="8" width="10.7109375" style="0" customWidth="1"/>
  </cols>
  <sheetData>
    <row r="1" spans="2:9" ht="15.75">
      <c r="B1" s="23" t="s">
        <v>10</v>
      </c>
      <c r="C1" s="23"/>
      <c r="D1" s="23"/>
      <c r="E1" s="23"/>
      <c r="F1" s="23"/>
      <c r="G1" s="23"/>
      <c r="H1" s="23"/>
      <c r="I1" s="23"/>
    </row>
    <row r="2" spans="2:9" ht="15.75">
      <c r="B2" s="24" t="s">
        <v>11</v>
      </c>
      <c r="C2" s="24"/>
      <c r="D2" s="24"/>
      <c r="E2" s="24"/>
      <c r="F2" s="24"/>
      <c r="G2" s="24"/>
      <c r="H2" s="24"/>
      <c r="I2" s="24"/>
    </row>
    <row r="3" spans="2:9" ht="15.75">
      <c r="B3" s="25" t="s">
        <v>12</v>
      </c>
      <c r="C3" s="25"/>
      <c r="D3" s="25"/>
      <c r="E3" s="25"/>
      <c r="F3" s="25"/>
      <c r="G3" s="25"/>
      <c r="H3" s="25"/>
      <c r="I3" s="25"/>
    </row>
    <row r="4" spans="1:10" ht="114.75" customHeight="1">
      <c r="A4" s="19" t="s">
        <v>3</v>
      </c>
      <c r="B4" s="17" t="s">
        <v>0</v>
      </c>
      <c r="C4" s="17" t="s">
        <v>1</v>
      </c>
      <c r="D4" s="17" t="s">
        <v>4</v>
      </c>
      <c r="E4" s="17" t="s">
        <v>6</v>
      </c>
      <c r="F4" s="17" t="s">
        <v>5</v>
      </c>
      <c r="G4" s="19" t="s">
        <v>7</v>
      </c>
      <c r="H4" s="19" t="s">
        <v>8</v>
      </c>
      <c r="I4" s="19" t="s">
        <v>2</v>
      </c>
      <c r="J4" s="1"/>
    </row>
    <row r="5" spans="1:9" ht="63">
      <c r="A5" s="11">
        <v>1</v>
      </c>
      <c r="B5" s="11" t="s">
        <v>36</v>
      </c>
      <c r="C5" s="11" t="s">
        <v>37</v>
      </c>
      <c r="D5" s="11" t="s">
        <v>38</v>
      </c>
      <c r="E5" s="11">
        <v>16.8</v>
      </c>
      <c r="F5" s="11">
        <v>4.8</v>
      </c>
      <c r="G5" s="11">
        <f>E5+F5</f>
        <v>21.6</v>
      </c>
      <c r="H5" s="11">
        <v>2</v>
      </c>
      <c r="I5" s="11"/>
    </row>
    <row r="6" spans="1:9" ht="47.25">
      <c r="A6" s="11">
        <v>2</v>
      </c>
      <c r="B6" s="11" t="s">
        <v>39</v>
      </c>
      <c r="C6" s="11" t="s">
        <v>40</v>
      </c>
      <c r="D6" s="11" t="s">
        <v>41</v>
      </c>
      <c r="E6" s="11">
        <v>15.7</v>
      </c>
      <c r="F6" s="11">
        <v>5.5</v>
      </c>
      <c r="G6" s="11">
        <f aca="true" t="shared" si="0" ref="G6:G11">E6+F6</f>
        <v>21.2</v>
      </c>
      <c r="H6" s="11">
        <v>3</v>
      </c>
      <c r="I6" s="11"/>
    </row>
    <row r="7" spans="1:9" ht="78.75">
      <c r="A7" s="11">
        <v>3</v>
      </c>
      <c r="B7" s="11" t="s">
        <v>42</v>
      </c>
      <c r="C7" s="11" t="s">
        <v>43</v>
      </c>
      <c r="D7" s="11" t="s">
        <v>44</v>
      </c>
      <c r="E7" s="11">
        <v>10.5</v>
      </c>
      <c r="F7" s="11">
        <v>5.3</v>
      </c>
      <c r="G7" s="11">
        <f t="shared" si="0"/>
        <v>15.8</v>
      </c>
      <c r="H7" s="11">
        <v>4</v>
      </c>
      <c r="I7" s="11"/>
    </row>
    <row r="8" spans="1:9" ht="60" customHeight="1">
      <c r="A8" s="11">
        <v>4</v>
      </c>
      <c r="B8" s="16" t="s">
        <v>45</v>
      </c>
      <c r="C8" s="11" t="s">
        <v>46</v>
      </c>
      <c r="D8" s="11" t="s">
        <v>47</v>
      </c>
      <c r="E8" s="11">
        <v>10.5</v>
      </c>
      <c r="F8" s="11">
        <v>3.4</v>
      </c>
      <c r="G8" s="11">
        <f t="shared" si="0"/>
        <v>13.9</v>
      </c>
      <c r="H8" s="11">
        <v>5</v>
      </c>
      <c r="I8" s="11"/>
    </row>
    <row r="9" spans="1:9" ht="48.75" customHeight="1">
      <c r="A9" s="11">
        <v>5</v>
      </c>
      <c r="B9" s="11" t="s">
        <v>49</v>
      </c>
      <c r="C9" s="11" t="s">
        <v>52</v>
      </c>
      <c r="D9" s="11" t="s">
        <v>55</v>
      </c>
      <c r="E9" s="11">
        <v>8.7</v>
      </c>
      <c r="F9" s="11">
        <v>3.03</v>
      </c>
      <c r="G9" s="11">
        <f t="shared" si="0"/>
        <v>11.729999999999999</v>
      </c>
      <c r="H9" s="11">
        <v>6</v>
      </c>
      <c r="I9" s="11"/>
    </row>
    <row r="10" spans="1:9" ht="65.25" customHeight="1">
      <c r="A10" s="11">
        <v>6</v>
      </c>
      <c r="B10" s="11" t="s">
        <v>48</v>
      </c>
      <c r="C10" s="11" t="s">
        <v>53</v>
      </c>
      <c r="D10" s="11" t="s">
        <v>54</v>
      </c>
      <c r="E10" s="11">
        <v>8.3</v>
      </c>
      <c r="F10" s="11">
        <v>0</v>
      </c>
      <c r="G10" s="11">
        <f t="shared" si="0"/>
        <v>8.3</v>
      </c>
      <c r="H10" s="11">
        <v>7</v>
      </c>
      <c r="I10" s="9"/>
    </row>
    <row r="11" spans="1:9" ht="66" customHeight="1">
      <c r="A11" s="11">
        <v>7</v>
      </c>
      <c r="B11" s="11" t="s">
        <v>50</v>
      </c>
      <c r="C11" s="11" t="s">
        <v>51</v>
      </c>
      <c r="D11" s="11" t="s">
        <v>56</v>
      </c>
      <c r="E11" s="11">
        <v>8</v>
      </c>
      <c r="F11" s="11">
        <v>0</v>
      </c>
      <c r="G11" s="11">
        <f t="shared" si="0"/>
        <v>8</v>
      </c>
      <c r="H11" s="11">
        <v>8</v>
      </c>
      <c r="I11" s="9"/>
    </row>
    <row r="12" spans="1:9" ht="28.5" customHeight="1">
      <c r="A12" s="2"/>
      <c r="B12" s="14" t="s">
        <v>57</v>
      </c>
      <c r="C12" s="15" t="s">
        <v>9</v>
      </c>
      <c r="D12" s="26" t="s">
        <v>58</v>
      </c>
      <c r="E12" s="26"/>
      <c r="F12" s="3"/>
      <c r="G12" s="13"/>
      <c r="H12" s="3"/>
      <c r="I12" s="3"/>
    </row>
  </sheetData>
  <sheetProtection/>
  <mergeCells count="4">
    <mergeCell ref="B1:I1"/>
    <mergeCell ref="B2:I2"/>
    <mergeCell ref="B3:I3"/>
    <mergeCell ref="D12:E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"/>
  <sheetViews>
    <sheetView view="pageBreakPreview" zoomScale="84" zoomScaleNormal="75" zoomScaleSheetLayoutView="84" zoomScalePageLayoutView="0" workbookViewId="0" topLeftCell="A4">
      <selection activeCell="K15" sqref="K15"/>
    </sheetView>
  </sheetViews>
  <sheetFormatPr defaultColWidth="9.140625" defaultRowHeight="15"/>
  <cols>
    <col min="1" max="1" width="5.140625" style="0" customWidth="1"/>
    <col min="2" max="2" width="32.140625" style="0" customWidth="1"/>
    <col min="3" max="3" width="18.7109375" style="0" customWidth="1"/>
    <col min="4" max="4" width="23.421875" style="0" customWidth="1"/>
    <col min="5" max="6" width="10.7109375" style="0" customWidth="1"/>
    <col min="7" max="7" width="11.7109375" style="0" customWidth="1"/>
    <col min="9" max="9" width="10.7109375" style="0" customWidth="1"/>
  </cols>
  <sheetData>
    <row r="1" spans="2:9" ht="15.75">
      <c r="B1" s="23" t="s">
        <v>10</v>
      </c>
      <c r="C1" s="23"/>
      <c r="D1" s="23"/>
      <c r="E1" s="23"/>
      <c r="F1" s="23"/>
      <c r="G1" s="23"/>
      <c r="H1" s="23"/>
      <c r="I1" s="23"/>
    </row>
    <row r="2" spans="2:9" ht="15.75">
      <c r="B2" s="24" t="s">
        <v>11</v>
      </c>
      <c r="C2" s="24"/>
      <c r="D2" s="24"/>
      <c r="E2" s="24"/>
      <c r="F2" s="24"/>
      <c r="G2" s="24"/>
      <c r="H2" s="24"/>
      <c r="I2" s="24"/>
    </row>
    <row r="3" spans="2:9" ht="15.75">
      <c r="B3" s="25" t="s">
        <v>13</v>
      </c>
      <c r="C3" s="25"/>
      <c r="D3" s="25"/>
      <c r="E3" s="25"/>
      <c r="F3" s="25"/>
      <c r="G3" s="25"/>
      <c r="H3" s="25"/>
      <c r="I3" s="25"/>
    </row>
    <row r="4" spans="1:9" ht="96.75" customHeight="1">
      <c r="A4" s="20" t="s">
        <v>3</v>
      </c>
      <c r="B4" s="21" t="s">
        <v>0</v>
      </c>
      <c r="C4" s="21" t="s">
        <v>1</v>
      </c>
      <c r="D4" s="17" t="s">
        <v>4</v>
      </c>
      <c r="E4" s="17" t="s">
        <v>6</v>
      </c>
      <c r="F4" s="17" t="s">
        <v>5</v>
      </c>
      <c r="G4" s="19" t="s">
        <v>59</v>
      </c>
      <c r="H4" s="19" t="s">
        <v>8</v>
      </c>
      <c r="I4" s="19" t="s">
        <v>2</v>
      </c>
    </row>
    <row r="5" spans="1:9" ht="65.25" customHeight="1">
      <c r="A5" s="9">
        <v>1</v>
      </c>
      <c r="B5" s="6" t="s">
        <v>17</v>
      </c>
      <c r="C5" s="5" t="s">
        <v>25</v>
      </c>
      <c r="D5" s="6" t="s">
        <v>100</v>
      </c>
      <c r="E5" s="11">
        <v>20.4</v>
      </c>
      <c r="F5" s="11">
        <v>5.9</v>
      </c>
      <c r="G5" s="11">
        <f aca="true" t="shared" si="0" ref="G5:G11">E5+F5</f>
        <v>26.299999999999997</v>
      </c>
      <c r="H5" s="11">
        <v>1</v>
      </c>
      <c r="I5" s="9"/>
    </row>
    <row r="6" spans="1:9" ht="50.25" customHeight="1">
      <c r="A6" s="9">
        <v>2</v>
      </c>
      <c r="B6" s="6" t="s">
        <v>22</v>
      </c>
      <c r="C6" s="6" t="s">
        <v>26</v>
      </c>
      <c r="D6" s="6" t="s">
        <v>27</v>
      </c>
      <c r="E6" s="11">
        <v>19.7</v>
      </c>
      <c r="F6" s="11">
        <v>6.4</v>
      </c>
      <c r="G6" s="11">
        <f t="shared" si="0"/>
        <v>26.1</v>
      </c>
      <c r="H6" s="11">
        <v>2</v>
      </c>
      <c r="I6" s="9"/>
    </row>
    <row r="7" spans="1:9" ht="52.5" customHeight="1">
      <c r="A7" s="9">
        <v>3</v>
      </c>
      <c r="B7" s="6" t="s">
        <v>16</v>
      </c>
      <c r="C7" s="5" t="s">
        <v>24</v>
      </c>
      <c r="D7" s="6" t="s">
        <v>23</v>
      </c>
      <c r="E7" s="11">
        <v>20.9</v>
      </c>
      <c r="F7" s="11">
        <v>5.1</v>
      </c>
      <c r="G7" s="11">
        <f t="shared" si="0"/>
        <v>26</v>
      </c>
      <c r="H7" s="11">
        <v>3</v>
      </c>
      <c r="I7" s="9"/>
    </row>
    <row r="8" spans="1:9" ht="54.75" customHeight="1">
      <c r="A8" s="9">
        <v>4</v>
      </c>
      <c r="B8" s="6" t="s">
        <v>18</v>
      </c>
      <c r="C8" s="6" t="s">
        <v>28</v>
      </c>
      <c r="D8" s="6" t="s">
        <v>30</v>
      </c>
      <c r="E8" s="11">
        <v>16.3</v>
      </c>
      <c r="F8" s="11">
        <v>5.5</v>
      </c>
      <c r="G8" s="11">
        <f t="shared" si="0"/>
        <v>21.8</v>
      </c>
      <c r="H8" s="11">
        <v>4</v>
      </c>
      <c r="I8" s="9"/>
    </row>
    <row r="9" spans="1:9" ht="34.5" customHeight="1">
      <c r="A9" s="9">
        <v>5</v>
      </c>
      <c r="B9" s="6" t="s">
        <v>19</v>
      </c>
      <c r="C9" s="6" t="s">
        <v>29</v>
      </c>
      <c r="D9" s="4" t="s">
        <v>31</v>
      </c>
      <c r="E9" s="11">
        <v>15.4</v>
      </c>
      <c r="F9" s="11">
        <v>6</v>
      </c>
      <c r="G9" s="11">
        <f t="shared" si="0"/>
        <v>21.4</v>
      </c>
      <c r="H9" s="11">
        <v>5</v>
      </c>
      <c r="I9" s="9"/>
    </row>
    <row r="10" spans="1:9" ht="54.75" customHeight="1">
      <c r="A10" s="9">
        <v>6</v>
      </c>
      <c r="B10" s="6" t="s">
        <v>21</v>
      </c>
      <c r="C10" s="6" t="s">
        <v>34</v>
      </c>
      <c r="D10" s="6" t="s">
        <v>35</v>
      </c>
      <c r="E10" s="12">
        <v>10.1</v>
      </c>
      <c r="F10" s="12">
        <v>5</v>
      </c>
      <c r="G10" s="11">
        <f t="shared" si="0"/>
        <v>15.1</v>
      </c>
      <c r="H10" s="12">
        <v>6</v>
      </c>
      <c r="I10" s="10"/>
    </row>
    <row r="11" spans="1:9" ht="38.25" customHeight="1">
      <c r="A11" s="9">
        <v>7</v>
      </c>
      <c r="B11" s="6" t="s">
        <v>20</v>
      </c>
      <c r="C11" s="6" t="s">
        <v>32</v>
      </c>
      <c r="D11" s="6" t="s">
        <v>33</v>
      </c>
      <c r="E11" s="12">
        <v>11.7</v>
      </c>
      <c r="F11" s="12">
        <v>0</v>
      </c>
      <c r="G11" s="11">
        <f t="shared" si="0"/>
        <v>11.7</v>
      </c>
      <c r="H11" s="12">
        <v>7</v>
      </c>
      <c r="I11" s="9"/>
    </row>
    <row r="13" spans="1:5" ht="15.75">
      <c r="A13" s="2"/>
      <c r="B13" s="14" t="s">
        <v>57</v>
      </c>
      <c r="C13" s="15" t="s">
        <v>9</v>
      </c>
      <c r="D13" s="26" t="s">
        <v>58</v>
      </c>
      <c r="E13" s="26"/>
    </row>
  </sheetData>
  <sheetProtection/>
  <mergeCells count="4">
    <mergeCell ref="B1:I1"/>
    <mergeCell ref="B2:I2"/>
    <mergeCell ref="B3:I3"/>
    <mergeCell ref="D13:E1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1"/>
  <sheetViews>
    <sheetView tabSelected="1" zoomScale="75" zoomScaleNormal="75" zoomScalePageLayoutView="0" workbookViewId="0" topLeftCell="A4">
      <selection activeCell="L9" sqref="L9"/>
    </sheetView>
  </sheetViews>
  <sheetFormatPr defaultColWidth="9.140625" defaultRowHeight="15"/>
  <cols>
    <col min="1" max="1" width="4.28125" style="0" customWidth="1"/>
    <col min="2" max="2" width="29.421875" style="0" customWidth="1"/>
    <col min="3" max="3" width="22.57421875" style="0" customWidth="1"/>
    <col min="4" max="4" width="24.28125" style="0" customWidth="1"/>
    <col min="5" max="5" width="11.00390625" style="0" customWidth="1"/>
    <col min="6" max="6" width="10.7109375" style="0" customWidth="1"/>
    <col min="9" max="9" width="11.57421875" style="0" customWidth="1"/>
  </cols>
  <sheetData>
    <row r="1" spans="2:9" ht="15.75">
      <c r="B1" s="23" t="s">
        <v>10</v>
      </c>
      <c r="C1" s="23"/>
      <c r="D1" s="23"/>
      <c r="E1" s="23"/>
      <c r="F1" s="23"/>
      <c r="G1" s="23"/>
      <c r="H1" s="23"/>
      <c r="I1" s="23"/>
    </row>
    <row r="2" spans="2:9" ht="15.75">
      <c r="B2" s="24" t="s">
        <v>11</v>
      </c>
      <c r="C2" s="24"/>
      <c r="D2" s="24"/>
      <c r="E2" s="24"/>
      <c r="F2" s="24"/>
      <c r="G2" s="24"/>
      <c r="H2" s="24"/>
      <c r="I2" s="24"/>
    </row>
    <row r="3" spans="2:9" ht="15.75">
      <c r="B3" s="25" t="s">
        <v>14</v>
      </c>
      <c r="C3" s="25"/>
      <c r="D3" s="25"/>
      <c r="E3" s="25"/>
      <c r="F3" s="25"/>
      <c r="G3" s="25"/>
      <c r="H3" s="25"/>
      <c r="I3" s="25"/>
    </row>
    <row r="4" spans="1:9" ht="105">
      <c r="A4" s="8" t="s">
        <v>3</v>
      </c>
      <c r="B4" s="17" t="s">
        <v>0</v>
      </c>
      <c r="C4" s="17" t="s">
        <v>1</v>
      </c>
      <c r="D4" s="17" t="s">
        <v>4</v>
      </c>
      <c r="E4" s="17" t="s">
        <v>6</v>
      </c>
      <c r="F4" s="17" t="s">
        <v>5</v>
      </c>
      <c r="G4" s="19" t="s">
        <v>7</v>
      </c>
      <c r="H4" s="19" t="s">
        <v>8</v>
      </c>
      <c r="I4" s="18" t="s">
        <v>2</v>
      </c>
    </row>
    <row r="5" spans="1:9" ht="48" customHeight="1">
      <c r="A5" s="11">
        <v>1</v>
      </c>
      <c r="B5" s="11" t="s">
        <v>67</v>
      </c>
      <c r="C5" s="11" t="s">
        <v>63</v>
      </c>
      <c r="D5" s="22" t="s">
        <v>65</v>
      </c>
      <c r="E5" s="11">
        <v>14.4</v>
      </c>
      <c r="F5" s="11">
        <v>0</v>
      </c>
      <c r="G5" s="11">
        <f>E5+F5</f>
        <v>14.4</v>
      </c>
      <c r="H5" s="11">
        <v>1</v>
      </c>
      <c r="I5" s="11"/>
    </row>
    <row r="6" spans="1:9" ht="50.25" customHeight="1">
      <c r="A6" s="11">
        <v>2</v>
      </c>
      <c r="B6" s="11" t="s">
        <v>68</v>
      </c>
      <c r="C6" s="11" t="s">
        <v>64</v>
      </c>
      <c r="D6" s="11" t="s">
        <v>66</v>
      </c>
      <c r="E6" s="11">
        <v>12.3</v>
      </c>
      <c r="F6" s="11">
        <v>1.2</v>
      </c>
      <c r="G6" s="11">
        <f>E6+F6</f>
        <v>13.5</v>
      </c>
      <c r="H6" s="11">
        <v>2</v>
      </c>
      <c r="I6" s="11"/>
    </row>
    <row r="7" spans="1:9" ht="57.75" customHeight="1">
      <c r="A7" s="11">
        <v>3</v>
      </c>
      <c r="B7" s="11" t="s">
        <v>73</v>
      </c>
      <c r="C7" s="11" t="s">
        <v>71</v>
      </c>
      <c r="D7" s="11" t="s">
        <v>70</v>
      </c>
      <c r="E7" s="11">
        <v>2</v>
      </c>
      <c r="F7" s="11">
        <v>5.3</v>
      </c>
      <c r="G7" s="11">
        <f>E7+F7</f>
        <v>7.3</v>
      </c>
      <c r="H7" s="11">
        <v>3</v>
      </c>
      <c r="I7" s="11"/>
    </row>
    <row r="8" spans="1:9" ht="57.75" customHeight="1">
      <c r="A8" s="11">
        <v>4</v>
      </c>
      <c r="B8" s="11" t="s">
        <v>60</v>
      </c>
      <c r="C8" s="11" t="s">
        <v>61</v>
      </c>
      <c r="D8" s="11" t="s">
        <v>62</v>
      </c>
      <c r="E8" s="11">
        <v>4.8</v>
      </c>
      <c r="F8" s="11">
        <v>2.3</v>
      </c>
      <c r="G8" s="11">
        <f>E8+F8</f>
        <v>7.1</v>
      </c>
      <c r="H8" s="11">
        <v>4</v>
      </c>
      <c r="I8" s="11"/>
    </row>
    <row r="9" spans="1:9" ht="74.25" customHeight="1">
      <c r="A9" s="11">
        <v>5</v>
      </c>
      <c r="B9" s="11" t="s">
        <v>72</v>
      </c>
      <c r="C9" s="11" t="s">
        <v>61</v>
      </c>
      <c r="D9" s="11" t="s">
        <v>69</v>
      </c>
      <c r="E9" s="11">
        <v>0</v>
      </c>
      <c r="F9" s="11">
        <v>5.9</v>
      </c>
      <c r="G9" s="11">
        <f>E9+F9</f>
        <v>5.9</v>
      </c>
      <c r="H9" s="11">
        <v>5</v>
      </c>
      <c r="I9" s="11"/>
    </row>
    <row r="10" spans="1:9" ht="31.5">
      <c r="A10" s="2"/>
      <c r="B10" s="14" t="s">
        <v>57</v>
      </c>
      <c r="C10" s="15" t="s">
        <v>9</v>
      </c>
      <c r="D10" s="26" t="s">
        <v>74</v>
      </c>
      <c r="E10" s="26"/>
      <c r="F10" s="3"/>
      <c r="G10" s="13"/>
      <c r="H10" s="3"/>
      <c r="I10" s="3"/>
    </row>
    <row r="11" spans="2:9" ht="15.75">
      <c r="B11" s="3"/>
      <c r="C11" s="3"/>
      <c r="D11" s="3"/>
      <c r="E11" s="3"/>
      <c r="F11" s="3"/>
      <c r="G11" s="3"/>
      <c r="H11" s="3"/>
      <c r="I11" s="3"/>
    </row>
  </sheetData>
  <sheetProtection/>
  <mergeCells count="4">
    <mergeCell ref="B1:I1"/>
    <mergeCell ref="B2:I2"/>
    <mergeCell ref="B3:I3"/>
    <mergeCell ref="D10:E1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BC537"/>
  </sheetPr>
  <dimension ref="A1:I14"/>
  <sheetViews>
    <sheetView zoomScale="60" zoomScaleNormal="60" zoomScalePageLayoutView="0" workbookViewId="0" topLeftCell="A4">
      <selection activeCell="B18" sqref="B18"/>
    </sheetView>
  </sheetViews>
  <sheetFormatPr defaultColWidth="9.140625" defaultRowHeight="15"/>
  <cols>
    <col min="1" max="1" width="5.00390625" style="0" customWidth="1"/>
    <col min="2" max="2" width="31.8515625" style="0" customWidth="1"/>
    <col min="3" max="3" width="25.8515625" style="0" customWidth="1"/>
    <col min="4" max="4" width="23.57421875" style="0" customWidth="1"/>
    <col min="5" max="5" width="11.00390625" style="0" customWidth="1"/>
    <col min="6" max="6" width="12.140625" style="0" customWidth="1"/>
    <col min="7" max="7" width="12.28125" style="0" customWidth="1"/>
    <col min="9" max="9" width="12.00390625" style="0" customWidth="1"/>
  </cols>
  <sheetData>
    <row r="1" spans="1:9" ht="15.75">
      <c r="A1" s="3"/>
      <c r="B1" s="23" t="s">
        <v>10</v>
      </c>
      <c r="C1" s="23"/>
      <c r="D1" s="23"/>
      <c r="E1" s="23"/>
      <c r="F1" s="23"/>
      <c r="G1" s="23"/>
      <c r="H1" s="23"/>
      <c r="I1" s="23"/>
    </row>
    <row r="2" spans="1:9" ht="15.75">
      <c r="A2" s="3"/>
      <c r="B2" s="24" t="s">
        <v>11</v>
      </c>
      <c r="C2" s="24"/>
      <c r="D2" s="24"/>
      <c r="E2" s="24"/>
      <c r="F2" s="24"/>
      <c r="G2" s="24"/>
      <c r="H2" s="24"/>
      <c r="I2" s="24"/>
    </row>
    <row r="3" spans="1:9" ht="15.75">
      <c r="A3" s="3"/>
      <c r="B3" s="25" t="s">
        <v>15</v>
      </c>
      <c r="C3" s="25"/>
      <c r="D3" s="25"/>
      <c r="E3" s="25"/>
      <c r="F3" s="25"/>
      <c r="G3" s="25"/>
      <c r="H3" s="25"/>
      <c r="I3" s="25"/>
    </row>
    <row r="4" spans="1:9" ht="92.25" customHeight="1">
      <c r="A4" s="8" t="s">
        <v>3</v>
      </c>
      <c r="B4" s="17" t="s">
        <v>0</v>
      </c>
      <c r="C4" s="17" t="s">
        <v>1</v>
      </c>
      <c r="D4" s="17" t="s">
        <v>4</v>
      </c>
      <c r="E4" s="7" t="s">
        <v>6</v>
      </c>
      <c r="F4" s="7" t="s">
        <v>5</v>
      </c>
      <c r="G4" s="19" t="s">
        <v>99</v>
      </c>
      <c r="H4" s="19" t="s">
        <v>8</v>
      </c>
      <c r="I4" s="18" t="s">
        <v>2</v>
      </c>
    </row>
    <row r="5" spans="1:9" ht="65.25" customHeight="1">
      <c r="A5" s="11">
        <v>1</v>
      </c>
      <c r="B5" s="11" t="s">
        <v>76</v>
      </c>
      <c r="C5" s="11" t="s">
        <v>79</v>
      </c>
      <c r="D5" s="22" t="s">
        <v>81</v>
      </c>
      <c r="E5" s="11">
        <v>22.6</v>
      </c>
      <c r="F5" s="11">
        <v>4.8</v>
      </c>
      <c r="G5" s="11">
        <f aca="true" t="shared" si="0" ref="G5:G12">E5+F5</f>
        <v>27.400000000000002</v>
      </c>
      <c r="H5" s="11">
        <v>1</v>
      </c>
      <c r="I5" s="11"/>
    </row>
    <row r="6" spans="1:9" ht="103.5" customHeight="1">
      <c r="A6" s="11">
        <v>2</v>
      </c>
      <c r="B6" s="11" t="s">
        <v>77</v>
      </c>
      <c r="C6" s="11" t="s">
        <v>24</v>
      </c>
      <c r="D6" s="11" t="s">
        <v>82</v>
      </c>
      <c r="E6" s="11">
        <v>18.9</v>
      </c>
      <c r="F6" s="11">
        <v>4.43</v>
      </c>
      <c r="G6" s="11">
        <f t="shared" si="0"/>
        <v>23.33</v>
      </c>
      <c r="H6" s="11">
        <v>2</v>
      </c>
      <c r="I6" s="11"/>
    </row>
    <row r="7" spans="1:9" ht="55.5" customHeight="1">
      <c r="A7" s="11">
        <v>3</v>
      </c>
      <c r="B7" s="11" t="s">
        <v>92</v>
      </c>
      <c r="C7" s="11" t="s">
        <v>87</v>
      </c>
      <c r="D7" s="11" t="s">
        <v>86</v>
      </c>
      <c r="E7" s="12">
        <v>15.4</v>
      </c>
      <c r="F7" s="12">
        <v>3.73</v>
      </c>
      <c r="G7" s="11">
        <f t="shared" si="0"/>
        <v>19.13</v>
      </c>
      <c r="H7" s="11">
        <v>3</v>
      </c>
      <c r="I7" s="11"/>
    </row>
    <row r="8" spans="1:9" ht="43.5" customHeight="1">
      <c r="A8" s="11">
        <v>4</v>
      </c>
      <c r="B8" s="11" t="s">
        <v>95</v>
      </c>
      <c r="C8" s="11" t="s">
        <v>90</v>
      </c>
      <c r="D8" s="11" t="s">
        <v>85</v>
      </c>
      <c r="E8" s="11">
        <v>17.1</v>
      </c>
      <c r="F8" s="11">
        <v>1.9</v>
      </c>
      <c r="G8" s="11">
        <f t="shared" si="0"/>
        <v>19</v>
      </c>
      <c r="H8" s="11">
        <v>4</v>
      </c>
      <c r="I8" s="11"/>
    </row>
    <row r="9" spans="1:9" ht="63">
      <c r="A9" s="11">
        <v>5</v>
      </c>
      <c r="B9" s="11" t="s">
        <v>94</v>
      </c>
      <c r="C9" s="11" t="s">
        <v>89</v>
      </c>
      <c r="D9" s="11" t="s">
        <v>83</v>
      </c>
      <c r="E9" s="11">
        <v>13.3</v>
      </c>
      <c r="F9" s="11">
        <v>2.7</v>
      </c>
      <c r="G9" s="11">
        <f t="shared" si="0"/>
        <v>16</v>
      </c>
      <c r="H9" s="11">
        <v>5</v>
      </c>
      <c r="I9" s="11"/>
    </row>
    <row r="10" spans="1:9" ht="47.25">
      <c r="A10" s="11">
        <v>6</v>
      </c>
      <c r="B10" s="11" t="s">
        <v>96</v>
      </c>
      <c r="C10" s="11" t="s">
        <v>91</v>
      </c>
      <c r="D10" s="11" t="s">
        <v>98</v>
      </c>
      <c r="E10" s="12">
        <v>5.3</v>
      </c>
      <c r="F10" s="12">
        <v>2.6</v>
      </c>
      <c r="G10" s="11">
        <f t="shared" si="0"/>
        <v>7.9</v>
      </c>
      <c r="H10" s="11">
        <v>6</v>
      </c>
      <c r="I10" s="12"/>
    </row>
    <row r="11" spans="1:9" ht="48.75" customHeight="1">
      <c r="A11" s="11">
        <v>7</v>
      </c>
      <c r="B11" s="11" t="s">
        <v>75</v>
      </c>
      <c r="C11" s="11" t="s">
        <v>78</v>
      </c>
      <c r="D11" s="11" t="s">
        <v>80</v>
      </c>
      <c r="E11" s="11">
        <v>18.9</v>
      </c>
      <c r="F11" s="11">
        <v>0</v>
      </c>
      <c r="G11" s="11">
        <f t="shared" si="0"/>
        <v>18.9</v>
      </c>
      <c r="H11" s="11">
        <v>7</v>
      </c>
      <c r="I11" s="11"/>
    </row>
    <row r="12" spans="1:9" ht="55.5" customHeight="1">
      <c r="A12" s="11">
        <v>8</v>
      </c>
      <c r="B12" s="11" t="s">
        <v>93</v>
      </c>
      <c r="C12" s="11" t="s">
        <v>88</v>
      </c>
      <c r="D12" s="11" t="s">
        <v>84</v>
      </c>
      <c r="E12" s="11">
        <v>14.9</v>
      </c>
      <c r="F12" s="11">
        <v>0</v>
      </c>
      <c r="G12" s="11">
        <f t="shared" si="0"/>
        <v>14.9</v>
      </c>
      <c r="H12" s="11">
        <v>8</v>
      </c>
      <c r="I12" s="11"/>
    </row>
    <row r="13" spans="1:9" ht="34.5" customHeight="1">
      <c r="A13" s="3"/>
      <c r="B13" s="27" t="s">
        <v>57</v>
      </c>
      <c r="C13" s="15" t="s">
        <v>9</v>
      </c>
      <c r="D13" s="26" t="s">
        <v>97</v>
      </c>
      <c r="E13" s="26"/>
      <c r="F13" s="3"/>
      <c r="G13" s="13"/>
      <c r="H13" s="3"/>
      <c r="I13" s="3"/>
    </row>
    <row r="14" spans="1:9" ht="15.75">
      <c r="A14" s="3"/>
      <c r="B14" s="3"/>
      <c r="C14" s="3"/>
      <c r="D14" s="3"/>
      <c r="E14" s="3"/>
      <c r="F14" s="3"/>
      <c r="G14" s="3"/>
      <c r="H14" s="3"/>
      <c r="I14" s="3"/>
    </row>
  </sheetData>
  <sheetProtection/>
  <mergeCells count="4">
    <mergeCell ref="B1:I1"/>
    <mergeCell ref="B2:I2"/>
    <mergeCell ref="B3:I3"/>
    <mergeCell ref="D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2019-01-10T15:00:58Z</dcterms:modified>
  <cp:category/>
  <cp:version/>
  <cp:contentType/>
  <cp:contentStatus/>
</cp:coreProperties>
</file>