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410" windowHeight="7320" activeTab="2"/>
  </bookViews>
  <sheets>
    <sheet name="М 99" sheetId="1" r:id="rId1"/>
    <sheet name="см 99" sheetId="2" r:id="rId2"/>
    <sheet name="М 98" sheetId="3" r:id="rId3"/>
    <sheet name="см98" sheetId="4" r:id="rId4"/>
  </sheets>
  <definedNames>
    <definedName name="_xlnm.Print_Area" localSheetId="2">'М 98'!$A$1:$L$25</definedName>
    <definedName name="_xlnm.Print_Area" localSheetId="0">'М 99'!$A$1:$J$18</definedName>
    <definedName name="_xlnm.Print_Area" localSheetId="1">'см 99'!$A$1:$I$20</definedName>
    <definedName name="_xlnm.Print_Area" localSheetId="3">'см98'!$A$1:$M$25</definedName>
  </definedNames>
  <calcPr fullCalcOnLoad="1"/>
</workbook>
</file>

<file path=xl/sharedStrings.xml><?xml version="1.0" encoding="utf-8"?>
<sst xmlns="http://schemas.openxmlformats.org/spreadsheetml/2006/main" count="237" uniqueCount="119">
  <si>
    <t>№</t>
  </si>
  <si>
    <t>Фамилия, имя</t>
  </si>
  <si>
    <t>Разряд</t>
  </si>
  <si>
    <t>Команда</t>
  </si>
  <si>
    <t>Представитель</t>
  </si>
  <si>
    <t>Никулочкина Н.В.</t>
  </si>
  <si>
    <t>ККШИ</t>
  </si>
  <si>
    <t>Грибанов А.С</t>
  </si>
  <si>
    <t>ЦДиЮТиЭ  г. Брянска</t>
  </si>
  <si>
    <t>Савин А.Н.</t>
  </si>
  <si>
    <t>ДДЮТ им. Ю.А. Гагарина</t>
  </si>
  <si>
    <t>Опалев В.Л.</t>
  </si>
  <si>
    <t>Шувалов Е.В.</t>
  </si>
  <si>
    <t>ДЮСШ г.Людиново</t>
  </si>
  <si>
    <t>Казаченко А.В.</t>
  </si>
  <si>
    <t>Сют Володарский район</t>
  </si>
  <si>
    <t>Машичев А.С</t>
  </si>
  <si>
    <t>ЦВР</t>
  </si>
  <si>
    <t xml:space="preserve"> ЦДиЮТиЭ  г. Брянска</t>
  </si>
  <si>
    <t xml:space="preserve">МКОУ СОШ №6 </t>
  </si>
  <si>
    <t>Свинарёв И.А.</t>
  </si>
  <si>
    <t>Хазикова Н.С.</t>
  </si>
  <si>
    <t>Результат</t>
  </si>
  <si>
    <t>Место</t>
  </si>
  <si>
    <t>сн с 3 блока</t>
  </si>
  <si>
    <t>Примечание</t>
  </si>
  <si>
    <t>сн с 2 блока</t>
  </si>
  <si>
    <t>Главный секретарь                                         Колбасова Т.С (б/к, Брянск)</t>
  </si>
  <si>
    <t>19 января 2014 г</t>
  </si>
  <si>
    <t>ОТКРЫТОЕ  ПЕРВЕНСТВО
Г. БРЯНСКА ПО СПОРТИВНОМУ ТУРИЗМУ НА ПЕШЕХОДНЫХ ДИСТАНЦИЯХ 
(ЗИМНЯЯ ПРОГРАММА)</t>
  </si>
  <si>
    <t>Дубовой Александр
Щуров Владислав</t>
  </si>
  <si>
    <t>3
3</t>
  </si>
  <si>
    <t>Год рождения</t>
  </si>
  <si>
    <t>Нефёдов Дмитрий
Пьянков Дмитрий</t>
  </si>
  <si>
    <t>б/р
б/р</t>
  </si>
  <si>
    <t>2000
2000</t>
  </si>
  <si>
    <t>ЛяпченковАндрей
Тамошевский Дмитрий</t>
  </si>
  <si>
    <t>1999
1999</t>
  </si>
  <si>
    <t>2000
1999</t>
  </si>
  <si>
    <t>2
2</t>
  </si>
  <si>
    <t>2002
2001</t>
  </si>
  <si>
    <t>Балахно Никита
Маркин Алексей</t>
  </si>
  <si>
    <t>Протокол соревнований
в дисциплине: "дистанция - пешеходная - связка" 2 класса, код ВРВС 0840251811Я
ЮНОШИ-ДЕВУШКИ 1999 Г.Р И МОЛОЖЕ (мужские связки)</t>
  </si>
  <si>
    <t>МБОУ СОШ №40, г. Брянск</t>
  </si>
  <si>
    <t>Протокол соревнований
в дисциплине: "дистанция - пешеходная - связка" 2 класса, код ВРВС 0840251811Я
ЮНОШИ-ДЕВУШКИ 1999 Г.Р И МОЛОЖЕ (смешанные связки)</t>
  </si>
  <si>
    <t>Яшкин Николай
Капырина Мария</t>
  </si>
  <si>
    <t>2
3</t>
  </si>
  <si>
    <t>1999
2002</t>
  </si>
  <si>
    <t>Трапизон Даниил
Понамарёва Анастасия</t>
  </si>
  <si>
    <t>Игнатьева Екатерина Ляпченков Василий</t>
  </si>
  <si>
    <t>Романов Павел Винникова Карина</t>
  </si>
  <si>
    <t>б\р
3</t>
  </si>
  <si>
    <t>Меньшов Данил Андреенкова Анна</t>
  </si>
  <si>
    <t>1999
2001</t>
  </si>
  <si>
    <t>Петрунина Дарья Школин Даниил</t>
  </si>
  <si>
    <t>3
б\р</t>
  </si>
  <si>
    <t>3
3ю</t>
  </si>
  <si>
    <t>Протокол соревнований
в дисциплине: "дистанция - пешеходная - связка" 2 класса, код ВРВС 0840251811Я
МУЖЧИНЫ-ЖЕНЩИНЫ 1998 Г.Р И СТАРШЕ (мужские связки)</t>
  </si>
  <si>
    <t>Силаев Иван 
Бурцев Иван</t>
  </si>
  <si>
    <t>кмс
2</t>
  </si>
  <si>
    <t>1992
1995</t>
  </si>
  <si>
    <t>б\р
2</t>
  </si>
  <si>
    <t>1998
1996</t>
  </si>
  <si>
    <t>бр
бр</t>
  </si>
  <si>
    <t>1986
1998</t>
  </si>
  <si>
    <t>1998
1999</t>
  </si>
  <si>
    <t>1998
1998</t>
  </si>
  <si>
    <t>2000
1997</t>
  </si>
  <si>
    <t>2000
1998</t>
  </si>
  <si>
    <t>1997
1998</t>
  </si>
  <si>
    <t>Ничипоренко Игорь 
Мерва Андрей</t>
  </si>
  <si>
    <t>Моргачёв Павел
Потапов Алексей</t>
  </si>
  <si>
    <t>Магерин Алексей
Романов Иван</t>
  </si>
  <si>
    <t>Куриленко Денис Галченков Владимир</t>
  </si>
  <si>
    <t>Касаткин Андрей 
Мишин Ростислав</t>
  </si>
  <si>
    <t>Петров Михаил
Шишков Александр</t>
  </si>
  <si>
    <t>Лукьянкин Денис
Вернигор Александр</t>
  </si>
  <si>
    <t>&gt; КВ</t>
  </si>
  <si>
    <t>сняты</t>
  </si>
  <si>
    <t xml:space="preserve"> -</t>
  </si>
  <si>
    <t xml:space="preserve"> - </t>
  </si>
  <si>
    <t>Протокол соревнований
в дисциплине: "дистанция - пешеходная - связка" 2 класса, код ВРВС 0840251811Я
МУЖЧИНЫ-ЖЕНЩИНЫ 1998 Г.Р И СТАРШЕ (смешанные связки)</t>
  </si>
  <si>
    <t>Савченко Никита
Дюжий Константин</t>
  </si>
  <si>
    <t>Гусев Александр
Карева Маргарита</t>
  </si>
  <si>
    <t>Опалев Игорь 
Шитикова Анна</t>
  </si>
  <si>
    <t>Титенков Петр
Фризен Людмила</t>
  </si>
  <si>
    <t>Пальченков Максим
Головина Екатерина</t>
  </si>
  <si>
    <t>Дыгало Иван 
Романенкова Мария</t>
  </si>
  <si>
    <t>Геращенков Андрей
Золотарёва Вера</t>
  </si>
  <si>
    <t>Лапиков Виктор
Петровская Ирина</t>
  </si>
  <si>
    <t>Комаров Ярослав
Кулакова Ангелина</t>
  </si>
  <si>
    <t>Новиков Александр
Гайдукова Елизавета</t>
  </si>
  <si>
    <t>Мурашко Алексей 
Лобосок Яна</t>
  </si>
  <si>
    <t>кмс
кмс</t>
  </si>
  <si>
    <t>1
кмс</t>
  </si>
  <si>
    <t>2
кмс</t>
  </si>
  <si>
    <t>1
3</t>
  </si>
  <si>
    <t>Савина Марина
ПодгалоДмитрий</t>
  </si>
  <si>
    <t>1993
1997</t>
  </si>
  <si>
    <t>1990
1995</t>
  </si>
  <si>
    <t>1983
1991</t>
  </si>
  <si>
    <t>1995
2000</t>
  </si>
  <si>
    <t>1996
1997</t>
  </si>
  <si>
    <t>1997
1999</t>
  </si>
  <si>
    <t>1985
1998</t>
  </si>
  <si>
    <t>1999
1996</t>
  </si>
  <si>
    <t>1997
200</t>
  </si>
  <si>
    <t>1998
1997</t>
  </si>
  <si>
    <t>Время на дистанции</t>
  </si>
  <si>
    <t>Штрафное Время</t>
  </si>
  <si>
    <t>1999
2000</t>
  </si>
  <si>
    <t>2003
2003</t>
  </si>
  <si>
    <t>Ранг соревнований: 420</t>
  </si>
  <si>
    <t>Отставание</t>
  </si>
  <si>
    <t>Выполненный 
разряд</t>
  </si>
  <si>
    <t>Главный судья                                                 Шувалов Е.В. ( СC1K, Брянск)</t>
  </si>
  <si>
    <t>2004
2002</t>
  </si>
  <si>
    <t>Никулочкин  Юрий
Кожуров Дмитрий</t>
  </si>
  <si>
    <t>Ранг соревнований: 84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</si>
</sst>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1" fillId="7" borderId="1" applyNumberFormat="0" applyAlignment="0" applyProtection="0"/>
    <xf numFmtId="0" fontId="24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5" fillId="21" borderId="7" applyNumberFormat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9" fillId="0" borderId="0" xfId="52" applyFont="1" applyFill="1" applyBorder="1" applyAlignment="1">
      <alignment vertical="center" wrapText="1"/>
      <protection/>
    </xf>
    <xf numFmtId="0" fontId="3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16" fontId="3" fillId="0" borderId="12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16" fontId="3" fillId="0" borderId="16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 wrapText="1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21" fontId="3" fillId="0" borderId="10" xfId="0" applyNumberFormat="1" applyFont="1" applyBorder="1" applyAlignment="1">
      <alignment horizontal="center" vertical="center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10" fontId="5" fillId="0" borderId="1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9" fontId="0" fillId="0" borderId="0" xfId="56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1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52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9" fillId="0" borderId="27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view="pageBreakPreview" zoomScale="60" zoomScaleNormal="85" zoomScalePageLayoutView="0" workbookViewId="0" topLeftCell="A1">
      <selection activeCell="G25" sqref="G25"/>
    </sheetView>
  </sheetViews>
  <sheetFormatPr defaultColWidth="9.140625" defaultRowHeight="12.75"/>
  <cols>
    <col min="1" max="1" width="4.140625" style="0" customWidth="1"/>
    <col min="2" max="2" width="28.421875" style="0" customWidth="1"/>
    <col min="3" max="3" width="28.00390625" style="0" customWidth="1"/>
    <col min="4" max="4" width="19.7109375" style="0" customWidth="1"/>
    <col min="5" max="5" width="10.140625" style="7" customWidth="1"/>
    <col min="6" max="6" width="12.7109375" style="7" customWidth="1"/>
    <col min="7" max="7" width="15.7109375" style="0" customWidth="1"/>
    <col min="9" max="9" width="17.421875" style="0" customWidth="1"/>
    <col min="10" max="10" width="7.28125" style="0" customWidth="1"/>
  </cols>
  <sheetData>
    <row r="1" spans="1:6" ht="12.75">
      <c r="A1" s="105"/>
      <c r="B1" s="105"/>
      <c r="C1" s="105"/>
      <c r="D1" s="105"/>
      <c r="E1" s="105"/>
      <c r="F1" s="105"/>
    </row>
    <row r="2" spans="1:10" s="16" customFormat="1" ht="18.75" customHeight="1">
      <c r="A2" s="108" t="s">
        <v>29</v>
      </c>
      <c r="B2" s="108"/>
      <c r="C2" s="108"/>
      <c r="D2" s="108"/>
      <c r="E2" s="108"/>
      <c r="F2" s="108"/>
      <c r="G2" s="108"/>
      <c r="H2" s="108"/>
      <c r="I2" s="108"/>
      <c r="J2" s="35"/>
    </row>
    <row r="3" spans="1:10" s="16" customFormat="1" ht="48" customHeight="1">
      <c r="A3" s="108"/>
      <c r="B3" s="108"/>
      <c r="C3" s="108"/>
      <c r="D3" s="108"/>
      <c r="E3" s="108"/>
      <c r="F3" s="108"/>
      <c r="G3" s="108"/>
      <c r="H3" s="108"/>
      <c r="I3" s="108"/>
      <c r="J3" s="35"/>
    </row>
    <row r="4" spans="1:10" s="16" customFormat="1" ht="18.75" customHeight="1" hidden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s="16" customFormat="1" ht="67.5" customHeight="1" hidden="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2:10" s="16" customFormat="1" ht="24.75" customHeight="1">
      <c r="B6" s="26" t="s">
        <v>28</v>
      </c>
      <c r="C6" s="26"/>
      <c r="D6" s="26"/>
      <c r="E6" s="26"/>
      <c r="F6" s="109" t="s">
        <v>43</v>
      </c>
      <c r="G6" s="109"/>
      <c r="H6" s="109"/>
      <c r="I6" s="109"/>
      <c r="J6" s="26"/>
    </row>
    <row r="7" spans="1:19" s="16" customFormat="1" ht="67.5" customHeight="1" thickBot="1">
      <c r="A7" s="107" t="s">
        <v>42</v>
      </c>
      <c r="B7" s="107"/>
      <c r="C7" s="107"/>
      <c r="D7" s="107"/>
      <c r="E7" s="107"/>
      <c r="F7" s="107"/>
      <c r="G7" s="107"/>
      <c r="H7" s="107"/>
      <c r="I7" s="10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0" s="16" customFormat="1" ht="30" customHeight="1">
      <c r="A8" s="36" t="s">
        <v>0</v>
      </c>
      <c r="B8" s="30" t="s">
        <v>1</v>
      </c>
      <c r="C8" s="30" t="s">
        <v>3</v>
      </c>
      <c r="D8" s="30" t="s">
        <v>4</v>
      </c>
      <c r="E8" s="30" t="s">
        <v>2</v>
      </c>
      <c r="F8" s="30" t="s">
        <v>32</v>
      </c>
      <c r="G8" s="31" t="s">
        <v>22</v>
      </c>
      <c r="H8" s="31" t="s">
        <v>23</v>
      </c>
      <c r="I8" s="32" t="s">
        <v>25</v>
      </c>
      <c r="J8" s="29"/>
    </row>
    <row r="9" spans="1:9" s="16" customFormat="1" ht="37.5" customHeight="1">
      <c r="A9" s="33">
        <v>1</v>
      </c>
      <c r="B9" s="3" t="s">
        <v>30</v>
      </c>
      <c r="C9" s="52" t="s">
        <v>10</v>
      </c>
      <c r="D9" s="47" t="s">
        <v>11</v>
      </c>
      <c r="E9" s="53" t="s">
        <v>31</v>
      </c>
      <c r="F9" s="11" t="s">
        <v>35</v>
      </c>
      <c r="G9" s="41">
        <v>0.005393518518518519</v>
      </c>
      <c r="H9" s="49">
        <v>1</v>
      </c>
      <c r="I9" s="54"/>
    </row>
    <row r="10" spans="1:9" s="16" customFormat="1" ht="37.5" customHeight="1">
      <c r="A10" s="33">
        <v>2</v>
      </c>
      <c r="B10" s="28" t="s">
        <v>33</v>
      </c>
      <c r="C10" s="47" t="s">
        <v>19</v>
      </c>
      <c r="D10" s="55" t="s">
        <v>20</v>
      </c>
      <c r="E10" s="11" t="s">
        <v>34</v>
      </c>
      <c r="F10" s="11" t="s">
        <v>38</v>
      </c>
      <c r="G10" s="41">
        <v>0.015162037037037036</v>
      </c>
      <c r="H10" s="49">
        <v>2</v>
      </c>
      <c r="I10" s="54"/>
    </row>
    <row r="11" spans="1:9" s="16" customFormat="1" ht="37.5" customHeight="1">
      <c r="A11" s="33">
        <v>3</v>
      </c>
      <c r="B11" s="5" t="s">
        <v>36</v>
      </c>
      <c r="C11" s="46" t="s">
        <v>8</v>
      </c>
      <c r="D11" s="47" t="s">
        <v>12</v>
      </c>
      <c r="E11" s="19" t="s">
        <v>39</v>
      </c>
      <c r="F11" s="11" t="s">
        <v>37</v>
      </c>
      <c r="G11" s="41">
        <v>0.0043518518518518515</v>
      </c>
      <c r="H11" s="49">
        <v>3</v>
      </c>
      <c r="I11" s="54" t="s">
        <v>26</v>
      </c>
    </row>
    <row r="12" spans="1:9" s="16" customFormat="1" ht="37.5" customHeight="1" thickBot="1">
      <c r="A12" s="37">
        <v>4</v>
      </c>
      <c r="B12" s="34" t="s">
        <v>41</v>
      </c>
      <c r="C12" s="56" t="s">
        <v>17</v>
      </c>
      <c r="D12" s="56" t="s">
        <v>16</v>
      </c>
      <c r="E12" s="57" t="s">
        <v>34</v>
      </c>
      <c r="F12" s="58" t="s">
        <v>40</v>
      </c>
      <c r="G12" s="59">
        <v>0.015162037037037036</v>
      </c>
      <c r="H12" s="60">
        <v>4</v>
      </c>
      <c r="I12" s="61" t="s">
        <v>24</v>
      </c>
    </row>
    <row r="13" ht="19.5" customHeight="1"/>
    <row r="14" spans="2:8" ht="19.5" customHeight="1">
      <c r="B14" s="106" t="s">
        <v>115</v>
      </c>
      <c r="C14" s="106"/>
      <c r="D14" s="106"/>
      <c r="E14" s="106"/>
      <c r="F14" s="106"/>
      <c r="G14" s="106"/>
      <c r="H14" s="106"/>
    </row>
    <row r="15" spans="2:8" ht="19.5" customHeight="1">
      <c r="B15" s="14"/>
      <c r="C15" s="14"/>
      <c r="D15" s="14"/>
      <c r="E15" s="15"/>
      <c r="F15" s="15"/>
      <c r="G15" s="14"/>
      <c r="H15" s="14"/>
    </row>
    <row r="16" spans="2:8" ht="19.5" customHeight="1">
      <c r="B16" s="106" t="s">
        <v>27</v>
      </c>
      <c r="C16" s="106"/>
      <c r="D16" s="106"/>
      <c r="E16" s="106"/>
      <c r="F16" s="106"/>
      <c r="G16" s="106"/>
      <c r="H16" s="106"/>
    </row>
    <row r="17" spans="2:8" ht="19.5" customHeight="1">
      <c r="B17" s="14"/>
      <c r="C17" s="14"/>
      <c r="D17" s="14"/>
      <c r="E17" s="15"/>
      <c r="F17" s="15"/>
      <c r="G17" s="14"/>
      <c r="H17" s="14"/>
    </row>
    <row r="18" ht="19.5" customHeight="1"/>
    <row r="19" ht="19.5" customHeight="1"/>
    <row r="20" ht="19.5" customHeight="1">
      <c r="G20" s="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spans="1:10" s="2" customFormat="1" ht="19.5" customHeight="1">
      <c r="A29"/>
      <c r="B29"/>
      <c r="C29"/>
      <c r="D29"/>
      <c r="E29" s="7"/>
      <c r="F29" s="7"/>
      <c r="G29"/>
      <c r="H29"/>
      <c r="I29"/>
      <c r="J29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G68" s="2"/>
    </row>
    <row r="69" ht="19.5" customHeight="1">
      <c r="G69" s="2"/>
    </row>
    <row r="70" ht="19.5" customHeight="1">
      <c r="G70" s="2"/>
    </row>
    <row r="71" ht="19.5" customHeight="1">
      <c r="G71" s="2"/>
    </row>
    <row r="72" ht="19.5" customHeight="1">
      <c r="G72" s="2"/>
    </row>
    <row r="73" ht="19.5" customHeight="1">
      <c r="G73" s="2"/>
    </row>
    <row r="74" ht="19.5" customHeight="1">
      <c r="G74" s="2"/>
    </row>
    <row r="75" ht="19.5" customHeight="1">
      <c r="G75" s="2"/>
    </row>
    <row r="76" ht="19.5" customHeight="1">
      <c r="G76" s="2"/>
    </row>
    <row r="77" spans="1:10" s="2" customFormat="1" ht="19.5" customHeight="1">
      <c r="A77"/>
      <c r="B77"/>
      <c r="C77"/>
      <c r="D77"/>
      <c r="E77" s="7"/>
      <c r="F77" s="7"/>
      <c r="H77"/>
      <c r="I77"/>
      <c r="J77"/>
    </row>
    <row r="78" spans="1:10" s="2" customFormat="1" ht="19.5" customHeight="1">
      <c r="A78"/>
      <c r="B78"/>
      <c r="C78"/>
      <c r="D78"/>
      <c r="E78" s="7"/>
      <c r="F78" s="7"/>
      <c r="H78"/>
      <c r="I78"/>
      <c r="J78"/>
    </row>
    <row r="79" spans="1:10" s="2" customFormat="1" ht="19.5" customHeight="1">
      <c r="A79"/>
      <c r="B79"/>
      <c r="C79"/>
      <c r="D79"/>
      <c r="E79" s="7"/>
      <c r="F79" s="7"/>
      <c r="H79"/>
      <c r="I79"/>
      <c r="J79"/>
    </row>
    <row r="80" spans="1:10" s="2" customFormat="1" ht="19.5" customHeight="1">
      <c r="A80"/>
      <c r="B80"/>
      <c r="C80"/>
      <c r="D80"/>
      <c r="E80" s="7"/>
      <c r="F80" s="7"/>
      <c r="H80"/>
      <c r="I80"/>
      <c r="J80"/>
    </row>
    <row r="81" spans="1:10" s="2" customFormat="1" ht="19.5" customHeight="1">
      <c r="A81"/>
      <c r="B81"/>
      <c r="C81"/>
      <c r="D81"/>
      <c r="E81" s="7"/>
      <c r="F81" s="7"/>
      <c r="H81"/>
      <c r="I81"/>
      <c r="J81"/>
    </row>
    <row r="82" spans="1:10" s="2" customFormat="1" ht="19.5" customHeight="1">
      <c r="A82"/>
      <c r="B82"/>
      <c r="C82"/>
      <c r="D82"/>
      <c r="E82" s="7"/>
      <c r="F82" s="7"/>
      <c r="H82"/>
      <c r="I82"/>
      <c r="J82"/>
    </row>
    <row r="83" spans="1:6" s="2" customFormat="1" ht="19.5" customHeight="1">
      <c r="A83"/>
      <c r="B83"/>
      <c r="C83"/>
      <c r="D83"/>
      <c r="E83" s="7"/>
      <c r="F83" s="7"/>
    </row>
    <row r="84" spans="1:6" s="2" customFormat="1" ht="19.5" customHeight="1">
      <c r="A84"/>
      <c r="B84"/>
      <c r="C84"/>
      <c r="D84"/>
      <c r="E84" s="7"/>
      <c r="F84" s="7"/>
    </row>
    <row r="85" spans="1:6" s="2" customFormat="1" ht="19.5" customHeight="1">
      <c r="A85"/>
      <c r="B85"/>
      <c r="C85"/>
      <c r="D85"/>
      <c r="E85" s="7"/>
      <c r="F85" s="7"/>
    </row>
    <row r="86" spans="1:6" s="2" customFormat="1" ht="19.5" customHeight="1">
      <c r="A86"/>
      <c r="B86"/>
      <c r="C86"/>
      <c r="D86"/>
      <c r="E86" s="7"/>
      <c r="F86" s="7"/>
    </row>
    <row r="87" spans="1:6" s="2" customFormat="1" ht="19.5" customHeight="1">
      <c r="A87"/>
      <c r="B87"/>
      <c r="C87"/>
      <c r="D87"/>
      <c r="E87" s="7"/>
      <c r="F87" s="7"/>
    </row>
    <row r="88" spans="1:6" s="2" customFormat="1" ht="19.5" customHeight="1">
      <c r="A88"/>
      <c r="B88"/>
      <c r="C88"/>
      <c r="D88"/>
      <c r="E88" s="7"/>
      <c r="F88" s="7"/>
    </row>
    <row r="89" spans="1:6" s="2" customFormat="1" ht="19.5" customHeight="1">
      <c r="A89"/>
      <c r="B89"/>
      <c r="C89"/>
      <c r="D89"/>
      <c r="E89" s="7"/>
      <c r="F89" s="7"/>
    </row>
    <row r="90" spans="1:6" s="2" customFormat="1" ht="19.5" customHeight="1">
      <c r="A90"/>
      <c r="B90"/>
      <c r="C90"/>
      <c r="D90"/>
      <c r="E90" s="7"/>
      <c r="F90" s="7"/>
    </row>
    <row r="91" spans="1:6" s="2" customFormat="1" ht="19.5" customHeight="1">
      <c r="A91"/>
      <c r="B91"/>
      <c r="C91"/>
      <c r="D91"/>
      <c r="E91" s="7"/>
      <c r="F91" s="7"/>
    </row>
    <row r="92" spans="1:6" s="2" customFormat="1" ht="19.5" customHeight="1">
      <c r="A92"/>
      <c r="B92"/>
      <c r="C92"/>
      <c r="D92"/>
      <c r="E92" s="7"/>
      <c r="F92" s="7"/>
    </row>
    <row r="93" spans="1:6" s="2" customFormat="1" ht="19.5" customHeight="1">
      <c r="A93"/>
      <c r="B93"/>
      <c r="C93"/>
      <c r="D93"/>
      <c r="E93" s="7"/>
      <c r="F93" s="7"/>
    </row>
    <row r="94" spans="1:6" s="2" customFormat="1" ht="19.5" customHeight="1">
      <c r="A94"/>
      <c r="B94"/>
      <c r="C94"/>
      <c r="D94"/>
      <c r="E94" s="7"/>
      <c r="F94" s="7"/>
    </row>
    <row r="95" spans="1:6" s="2" customFormat="1" ht="19.5" customHeight="1">
      <c r="A95"/>
      <c r="B95"/>
      <c r="C95"/>
      <c r="D95"/>
      <c r="E95" s="7"/>
      <c r="F95" s="7"/>
    </row>
    <row r="96" spans="1:6" s="2" customFormat="1" ht="19.5" customHeight="1">
      <c r="A96"/>
      <c r="B96"/>
      <c r="C96"/>
      <c r="D96"/>
      <c r="E96" s="7"/>
      <c r="F96" s="7"/>
    </row>
    <row r="97" spans="1:6" s="2" customFormat="1" ht="19.5" customHeight="1">
      <c r="A97"/>
      <c r="B97"/>
      <c r="C97"/>
      <c r="D97"/>
      <c r="E97" s="7"/>
      <c r="F97" s="7"/>
    </row>
    <row r="98" spans="1:6" s="2" customFormat="1" ht="19.5" customHeight="1">
      <c r="A98"/>
      <c r="B98"/>
      <c r="C98"/>
      <c r="D98"/>
      <c r="E98" s="7"/>
      <c r="F98" s="7"/>
    </row>
    <row r="99" spans="1:10" s="2" customFormat="1" ht="19.5" customHeight="1">
      <c r="A99"/>
      <c r="B99"/>
      <c r="C99"/>
      <c r="D99"/>
      <c r="E99" s="7"/>
      <c r="F99" s="7"/>
      <c r="H99"/>
      <c r="I99"/>
      <c r="J99"/>
    </row>
    <row r="100" spans="1:10" s="2" customFormat="1" ht="19.5" customHeight="1">
      <c r="A100"/>
      <c r="B100"/>
      <c r="C100"/>
      <c r="D100"/>
      <c r="E100" s="7"/>
      <c r="F100" s="7"/>
      <c r="H100"/>
      <c r="I100"/>
      <c r="J100"/>
    </row>
    <row r="101" spans="1:10" s="2" customFormat="1" ht="19.5" customHeight="1">
      <c r="A101"/>
      <c r="B101"/>
      <c r="C101"/>
      <c r="D101"/>
      <c r="E101" s="7"/>
      <c r="F101" s="7"/>
      <c r="H101"/>
      <c r="I101"/>
      <c r="J101"/>
    </row>
    <row r="102" spans="1:10" s="2" customFormat="1" ht="19.5" customHeight="1">
      <c r="A102"/>
      <c r="B102"/>
      <c r="C102"/>
      <c r="D102"/>
      <c r="E102" s="7"/>
      <c r="F102" s="7"/>
      <c r="H102"/>
      <c r="I102"/>
      <c r="J102"/>
    </row>
    <row r="103" spans="1:10" s="2" customFormat="1" ht="19.5" customHeight="1">
      <c r="A103"/>
      <c r="B103"/>
      <c r="C103"/>
      <c r="D103"/>
      <c r="E103" s="7"/>
      <c r="F103" s="7"/>
      <c r="H103"/>
      <c r="I103"/>
      <c r="J103"/>
    </row>
    <row r="104" spans="1:10" s="2" customFormat="1" ht="19.5" customHeight="1">
      <c r="A104"/>
      <c r="B104"/>
      <c r="C104"/>
      <c r="D104"/>
      <c r="E104" s="7"/>
      <c r="F104" s="7"/>
      <c r="H104"/>
      <c r="I104"/>
      <c r="J104"/>
    </row>
    <row r="105" spans="1:10" s="2" customFormat="1" ht="19.5" customHeight="1">
      <c r="A105"/>
      <c r="B105"/>
      <c r="C105"/>
      <c r="D105"/>
      <c r="E105" s="7"/>
      <c r="F105" s="7"/>
      <c r="H105"/>
      <c r="I105"/>
      <c r="J105"/>
    </row>
    <row r="106" spans="1:10" s="2" customFormat="1" ht="19.5" customHeight="1">
      <c r="A106"/>
      <c r="B106"/>
      <c r="C106"/>
      <c r="D106"/>
      <c r="E106" s="7"/>
      <c r="F106" s="7"/>
      <c r="H106"/>
      <c r="I106"/>
      <c r="J106"/>
    </row>
    <row r="107" spans="1:10" s="2" customFormat="1" ht="19.5" customHeight="1">
      <c r="A107"/>
      <c r="B107"/>
      <c r="C107"/>
      <c r="D107"/>
      <c r="E107" s="7"/>
      <c r="F107" s="7"/>
      <c r="H107"/>
      <c r="I107"/>
      <c r="J107"/>
    </row>
    <row r="108" spans="1:10" s="2" customFormat="1" ht="19.5" customHeight="1">
      <c r="A108"/>
      <c r="B108"/>
      <c r="C108"/>
      <c r="D108"/>
      <c r="E108" s="7"/>
      <c r="F108" s="7"/>
      <c r="H108"/>
      <c r="I108"/>
      <c r="J108"/>
    </row>
    <row r="109" spans="1:10" s="2" customFormat="1" ht="19.5" customHeight="1">
      <c r="A109"/>
      <c r="B109"/>
      <c r="C109"/>
      <c r="D109"/>
      <c r="E109" s="7"/>
      <c r="F109" s="7"/>
      <c r="H109"/>
      <c r="I109"/>
      <c r="J109"/>
    </row>
    <row r="110" spans="1:10" s="2" customFormat="1" ht="19.5" customHeight="1">
      <c r="A110"/>
      <c r="B110"/>
      <c r="C110"/>
      <c r="D110"/>
      <c r="E110" s="7"/>
      <c r="F110" s="7"/>
      <c r="H110"/>
      <c r="I110"/>
      <c r="J110"/>
    </row>
    <row r="111" spans="1:10" s="2" customFormat="1" ht="19.5" customHeight="1">
      <c r="A111"/>
      <c r="B111"/>
      <c r="C111"/>
      <c r="D111"/>
      <c r="E111" s="7"/>
      <c r="F111" s="7"/>
      <c r="H111"/>
      <c r="I111"/>
      <c r="J111"/>
    </row>
    <row r="112" spans="1:10" s="2" customFormat="1" ht="19.5" customHeight="1">
      <c r="A112"/>
      <c r="B112"/>
      <c r="C112"/>
      <c r="D112"/>
      <c r="E112" s="7"/>
      <c r="F112" s="7"/>
      <c r="H112"/>
      <c r="I112"/>
      <c r="J112"/>
    </row>
    <row r="113" spans="1:10" s="2" customFormat="1" ht="19.5" customHeight="1">
      <c r="A113"/>
      <c r="B113"/>
      <c r="C113"/>
      <c r="D113"/>
      <c r="E113" s="7"/>
      <c r="F113" s="7"/>
      <c r="G113"/>
      <c r="H113"/>
      <c r="I113"/>
      <c r="J113"/>
    </row>
    <row r="114" spans="1:10" s="2" customFormat="1" ht="19.5" customHeight="1">
      <c r="A114"/>
      <c r="B114"/>
      <c r="C114"/>
      <c r="D114"/>
      <c r="E114" s="7"/>
      <c r="F114" s="7"/>
      <c r="G114"/>
      <c r="H114"/>
      <c r="I114"/>
      <c r="J114"/>
    </row>
    <row r="115" spans="1:10" s="2" customFormat="1" ht="19.5" customHeight="1">
      <c r="A115"/>
      <c r="B115"/>
      <c r="C115"/>
      <c r="D115"/>
      <c r="E115" s="7"/>
      <c r="F115" s="7"/>
      <c r="G115"/>
      <c r="H115"/>
      <c r="I115"/>
      <c r="J115"/>
    </row>
    <row r="116" spans="1:10" s="2" customFormat="1" ht="19.5" customHeight="1">
      <c r="A116"/>
      <c r="B116"/>
      <c r="C116"/>
      <c r="D116"/>
      <c r="E116" s="7"/>
      <c r="F116" s="7"/>
      <c r="G116"/>
      <c r="H116"/>
      <c r="I116"/>
      <c r="J116"/>
    </row>
    <row r="117" spans="1:10" s="2" customFormat="1" ht="19.5" customHeight="1">
      <c r="A117"/>
      <c r="B117"/>
      <c r="C117"/>
      <c r="D117"/>
      <c r="E117" s="7"/>
      <c r="F117" s="7"/>
      <c r="G117"/>
      <c r="H117"/>
      <c r="I117"/>
      <c r="J117"/>
    </row>
    <row r="118" spans="1:10" s="2" customFormat="1" ht="19.5" customHeight="1">
      <c r="A118"/>
      <c r="B118"/>
      <c r="C118"/>
      <c r="D118"/>
      <c r="E118" s="7"/>
      <c r="F118" s="7"/>
      <c r="G118"/>
      <c r="H118"/>
      <c r="I118"/>
      <c r="J118"/>
    </row>
    <row r="119" spans="1:10" s="2" customFormat="1" ht="19.5" customHeight="1">
      <c r="A119"/>
      <c r="B119"/>
      <c r="C119"/>
      <c r="D119"/>
      <c r="E119" s="7"/>
      <c r="F119" s="7"/>
      <c r="G119"/>
      <c r="H119"/>
      <c r="I119"/>
      <c r="J119"/>
    </row>
    <row r="120" spans="1:10" s="2" customFormat="1" ht="19.5" customHeight="1">
      <c r="A120"/>
      <c r="B120"/>
      <c r="C120"/>
      <c r="D120"/>
      <c r="E120" s="7"/>
      <c r="F120" s="7"/>
      <c r="G120"/>
      <c r="H120"/>
      <c r="I120"/>
      <c r="J120"/>
    </row>
    <row r="121" spans="1:10" s="2" customFormat="1" ht="19.5" customHeight="1">
      <c r="A121"/>
      <c r="B121"/>
      <c r="C121"/>
      <c r="D121"/>
      <c r="E121" s="7"/>
      <c r="F121" s="7"/>
      <c r="G121"/>
      <c r="H121"/>
      <c r="I121"/>
      <c r="J121"/>
    </row>
  </sheetData>
  <sheetProtection/>
  <mergeCells count="6">
    <mergeCell ref="A1:F1"/>
    <mergeCell ref="B14:H14"/>
    <mergeCell ref="B16:H16"/>
    <mergeCell ref="A7:I7"/>
    <mergeCell ref="A2:I3"/>
    <mergeCell ref="F6:I6"/>
  </mergeCells>
  <printOptions horizontalCentered="1"/>
  <pageMargins left="0.3937007874015748" right="0.31496062992125984" top="0.984251968503937" bottom="0.984251968503937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60" zoomScalePageLayoutView="0" workbookViewId="0" topLeftCell="A1">
      <selection activeCell="K32" sqref="K32"/>
    </sheetView>
  </sheetViews>
  <sheetFormatPr defaultColWidth="9.140625" defaultRowHeight="12.75"/>
  <cols>
    <col min="1" max="1" width="4.140625" style="0" customWidth="1"/>
    <col min="2" max="2" width="26.421875" style="0" customWidth="1"/>
    <col min="3" max="3" width="28.00390625" style="0" customWidth="1"/>
    <col min="4" max="4" width="18.00390625" style="0" customWidth="1"/>
    <col min="5" max="5" width="10.140625" style="0" customWidth="1"/>
    <col min="6" max="6" width="14.140625" style="0" customWidth="1"/>
    <col min="7" max="7" width="15.28125" style="0" customWidth="1"/>
    <col min="8" max="8" width="11.8515625" style="0" customWidth="1"/>
    <col min="10" max="10" width="0.5625" style="0" customWidth="1"/>
  </cols>
  <sheetData>
    <row r="1" spans="1:7" ht="12.75">
      <c r="A1" s="105"/>
      <c r="B1" s="105"/>
      <c r="C1" s="105"/>
      <c r="D1" s="105"/>
      <c r="E1" s="105"/>
      <c r="F1" s="105"/>
      <c r="G1" s="105"/>
    </row>
    <row r="2" spans="1:9" s="16" customFormat="1" ht="18.75" customHeight="1">
      <c r="A2" s="108" t="s">
        <v>29</v>
      </c>
      <c r="B2" s="108"/>
      <c r="C2" s="108"/>
      <c r="D2" s="108"/>
      <c r="E2" s="108"/>
      <c r="F2" s="108"/>
      <c r="G2" s="108"/>
      <c r="H2" s="108"/>
      <c r="I2" s="35"/>
    </row>
    <row r="3" spans="1:9" s="16" customFormat="1" ht="48" customHeight="1">
      <c r="A3" s="108"/>
      <c r="B3" s="108"/>
      <c r="C3" s="108"/>
      <c r="D3" s="108"/>
      <c r="E3" s="108"/>
      <c r="F3" s="108"/>
      <c r="G3" s="108"/>
      <c r="H3" s="108"/>
      <c r="I3" s="35"/>
    </row>
    <row r="4" spans="1:9" s="16" customFormat="1" ht="18.75" customHeight="1" hidden="1">
      <c r="A4" s="35"/>
      <c r="B4" s="35"/>
      <c r="C4" s="35"/>
      <c r="D4" s="35"/>
      <c r="E4" s="35"/>
      <c r="F4" s="35"/>
      <c r="G4" s="35"/>
      <c r="H4" s="35"/>
      <c r="I4" s="35"/>
    </row>
    <row r="5" spans="1:9" s="16" customFormat="1" ht="67.5" customHeight="1" hidden="1">
      <c r="A5" s="35"/>
      <c r="B5" s="35"/>
      <c r="C5" s="35"/>
      <c r="D5" s="35"/>
      <c r="E5" s="35"/>
      <c r="F5" s="35"/>
      <c r="G5" s="35"/>
      <c r="H5" s="35"/>
      <c r="I5" s="35"/>
    </row>
    <row r="6" spans="2:9" s="16" customFormat="1" ht="21.75" customHeight="1">
      <c r="B6" s="26" t="s">
        <v>28</v>
      </c>
      <c r="C6" s="26"/>
      <c r="D6" s="26"/>
      <c r="E6" s="26"/>
      <c r="F6" s="110" t="s">
        <v>43</v>
      </c>
      <c r="G6" s="110"/>
      <c r="H6" s="110"/>
      <c r="I6" s="26"/>
    </row>
    <row r="7" spans="1:18" s="16" customFormat="1" ht="80.25" customHeight="1">
      <c r="A7" s="107" t="s">
        <v>44</v>
      </c>
      <c r="B7" s="107"/>
      <c r="C7" s="107"/>
      <c r="D7" s="107"/>
      <c r="E7" s="107"/>
      <c r="F7" s="107"/>
      <c r="G7" s="107"/>
      <c r="H7" s="10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8" s="16" customFormat="1" ht="30" customHeight="1">
      <c r="A8" s="8" t="s">
        <v>0</v>
      </c>
      <c r="B8" s="1" t="s">
        <v>1</v>
      </c>
      <c r="C8" s="1" t="s">
        <v>3</v>
      </c>
      <c r="D8" s="9" t="s">
        <v>4</v>
      </c>
      <c r="E8" s="1" t="s">
        <v>2</v>
      </c>
      <c r="F8" s="1" t="s">
        <v>32</v>
      </c>
      <c r="G8" s="10" t="s">
        <v>22</v>
      </c>
      <c r="H8" s="10" t="s">
        <v>23</v>
      </c>
    </row>
    <row r="9" spans="1:8" s="16" customFormat="1" ht="37.5" customHeight="1">
      <c r="A9" s="8">
        <v>1</v>
      </c>
      <c r="B9" s="21" t="s">
        <v>45</v>
      </c>
      <c r="C9" s="38" t="s">
        <v>8</v>
      </c>
      <c r="D9" s="39" t="s">
        <v>12</v>
      </c>
      <c r="E9" s="40" t="s">
        <v>46</v>
      </c>
      <c r="F9" s="25" t="s">
        <v>47</v>
      </c>
      <c r="G9" s="41">
        <v>0.005011574074074074</v>
      </c>
      <c r="H9" s="42">
        <v>1</v>
      </c>
    </row>
    <row r="10" spans="1:8" s="16" customFormat="1" ht="37.5" customHeight="1">
      <c r="A10" s="8">
        <v>2</v>
      </c>
      <c r="B10" s="23" t="s">
        <v>48</v>
      </c>
      <c r="C10" s="43" t="s">
        <v>10</v>
      </c>
      <c r="D10" s="44" t="s">
        <v>11</v>
      </c>
      <c r="E10" s="45" t="s">
        <v>39</v>
      </c>
      <c r="F10" s="80" t="s">
        <v>110</v>
      </c>
      <c r="G10" s="41">
        <v>0.005625</v>
      </c>
      <c r="H10" s="42">
        <v>2</v>
      </c>
    </row>
    <row r="11" spans="1:8" s="16" customFormat="1" ht="37.5" customHeight="1">
      <c r="A11" s="8">
        <v>3</v>
      </c>
      <c r="B11" s="24" t="s">
        <v>49</v>
      </c>
      <c r="C11" s="46" t="s">
        <v>8</v>
      </c>
      <c r="D11" s="47" t="s">
        <v>12</v>
      </c>
      <c r="E11" s="19" t="s">
        <v>51</v>
      </c>
      <c r="F11" s="19" t="s">
        <v>111</v>
      </c>
      <c r="G11" s="41">
        <v>0.006539351851851852</v>
      </c>
      <c r="H11" s="42">
        <v>3</v>
      </c>
    </row>
    <row r="12" spans="1:8" s="16" customFormat="1" ht="37.5" customHeight="1">
      <c r="A12" s="8">
        <v>4</v>
      </c>
      <c r="B12" s="4" t="s">
        <v>50</v>
      </c>
      <c r="C12" s="47" t="s">
        <v>13</v>
      </c>
      <c r="D12" s="47" t="s">
        <v>14</v>
      </c>
      <c r="E12" s="19" t="s">
        <v>31</v>
      </c>
      <c r="F12" s="48" t="s">
        <v>53</v>
      </c>
      <c r="G12" s="41">
        <v>0.0072106481481481475</v>
      </c>
      <c r="H12" s="49">
        <v>4</v>
      </c>
    </row>
    <row r="13" spans="1:8" s="16" customFormat="1" ht="37.5" customHeight="1">
      <c r="A13" s="8">
        <v>5</v>
      </c>
      <c r="B13" s="22" t="s">
        <v>52</v>
      </c>
      <c r="C13" s="50" t="s">
        <v>19</v>
      </c>
      <c r="D13" s="51" t="s">
        <v>20</v>
      </c>
      <c r="E13" s="48" t="s">
        <v>56</v>
      </c>
      <c r="F13" s="48" t="s">
        <v>38</v>
      </c>
      <c r="G13" s="41">
        <v>0.008784722222222223</v>
      </c>
      <c r="H13" s="49">
        <v>5</v>
      </c>
    </row>
    <row r="14" spans="1:8" s="16" customFormat="1" ht="37.5" customHeight="1">
      <c r="A14" s="8">
        <v>6</v>
      </c>
      <c r="B14" s="20" t="s">
        <v>54</v>
      </c>
      <c r="C14" s="46" t="s">
        <v>8</v>
      </c>
      <c r="D14" s="47" t="s">
        <v>12</v>
      </c>
      <c r="E14" s="19" t="s">
        <v>55</v>
      </c>
      <c r="F14" s="11" t="s">
        <v>116</v>
      </c>
      <c r="G14" s="41">
        <v>0.01207175925925926</v>
      </c>
      <c r="H14" s="49">
        <v>6</v>
      </c>
    </row>
    <row r="15" s="16" customFormat="1" ht="12.75" customHeight="1"/>
    <row r="16" spans="2:8" ht="18">
      <c r="B16" s="106" t="s">
        <v>115</v>
      </c>
      <c r="C16" s="106"/>
      <c r="D16" s="106"/>
      <c r="E16" s="106"/>
      <c r="F16" s="106"/>
      <c r="G16" s="106"/>
      <c r="H16" s="106"/>
    </row>
    <row r="17" spans="2:8" ht="18">
      <c r="B17" s="14"/>
      <c r="C17" s="14"/>
      <c r="D17" s="14"/>
      <c r="E17" s="15"/>
      <c r="F17" s="15"/>
      <c r="G17" s="14"/>
      <c r="H17" s="14"/>
    </row>
    <row r="18" spans="2:8" ht="18">
      <c r="B18" s="106" t="s">
        <v>27</v>
      </c>
      <c r="C18" s="106"/>
      <c r="D18" s="106"/>
      <c r="E18" s="106"/>
      <c r="F18" s="106"/>
      <c r="G18" s="106"/>
      <c r="H18" s="106"/>
    </row>
    <row r="23" spans="3:10" ht="12.75">
      <c r="C23" s="108"/>
      <c r="D23" s="108"/>
      <c r="E23" s="108"/>
      <c r="F23" s="108"/>
      <c r="G23" s="108"/>
      <c r="H23" s="108"/>
      <c r="I23" s="108"/>
      <c r="J23" s="108"/>
    </row>
    <row r="24" spans="3:10" ht="12.75">
      <c r="C24" s="108"/>
      <c r="D24" s="108"/>
      <c r="E24" s="108"/>
      <c r="F24" s="108"/>
      <c r="G24" s="108"/>
      <c r="H24" s="108"/>
      <c r="I24" s="108"/>
      <c r="J24" s="108"/>
    </row>
    <row r="25" spans="3:10" ht="18.75">
      <c r="C25" s="35"/>
      <c r="D25" s="35"/>
      <c r="E25" s="35"/>
      <c r="F25" s="35"/>
      <c r="G25" s="35"/>
      <c r="H25" s="35"/>
      <c r="I25" s="35"/>
      <c r="J25" s="35"/>
    </row>
    <row r="26" spans="3:10" ht="18.75">
      <c r="C26" s="35"/>
      <c r="D26" s="35"/>
      <c r="E26" s="35"/>
      <c r="F26" s="35"/>
      <c r="G26" s="35"/>
      <c r="H26" s="35"/>
      <c r="I26" s="35"/>
      <c r="J26" s="35"/>
    </row>
    <row r="27" spans="3:10" ht="15.75">
      <c r="C27" s="16"/>
      <c r="D27" s="16"/>
      <c r="E27" s="26"/>
      <c r="F27" s="26"/>
      <c r="G27" s="26"/>
      <c r="H27" s="26"/>
      <c r="I27" s="109"/>
      <c r="J27" s="109"/>
    </row>
    <row r="28" spans="3:10" ht="20.25">
      <c r="C28" s="107"/>
      <c r="D28" s="107"/>
      <c r="E28" s="107"/>
      <c r="F28" s="107"/>
      <c r="G28" s="107"/>
      <c r="H28" s="107"/>
      <c r="I28" s="107"/>
      <c r="J28" s="107"/>
    </row>
    <row r="29" spans="3:10" ht="15.75">
      <c r="C29" s="26"/>
      <c r="D29" s="26"/>
      <c r="E29" s="26"/>
      <c r="F29" s="26"/>
      <c r="G29" s="26"/>
      <c r="H29" s="109"/>
      <c r="I29" s="109"/>
      <c r="J29" s="109"/>
    </row>
  </sheetData>
  <sheetProtection/>
  <mergeCells count="10">
    <mergeCell ref="H29:J29"/>
    <mergeCell ref="A2:H3"/>
    <mergeCell ref="A7:H7"/>
    <mergeCell ref="A1:G1"/>
    <mergeCell ref="B16:H16"/>
    <mergeCell ref="B18:H18"/>
    <mergeCell ref="F6:H6"/>
    <mergeCell ref="C23:J24"/>
    <mergeCell ref="I27:J27"/>
    <mergeCell ref="C28:J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tabSelected="1" view="pageBreakPreview" zoomScale="75" zoomScaleSheetLayoutView="75" zoomScalePageLayoutView="0" workbookViewId="0" topLeftCell="A15">
      <selection activeCell="I23" sqref="I23"/>
    </sheetView>
  </sheetViews>
  <sheetFormatPr defaultColWidth="9.140625" defaultRowHeight="12.75"/>
  <cols>
    <col min="1" max="1" width="4.140625" style="0" customWidth="1"/>
    <col min="2" max="2" width="24.8515625" style="0" customWidth="1"/>
    <col min="3" max="3" width="25.7109375" style="0" customWidth="1"/>
    <col min="4" max="4" width="20.28125" style="0" customWidth="1"/>
    <col min="5" max="5" width="10.140625" style="0" customWidth="1"/>
    <col min="6" max="6" width="11.00390625" style="0" customWidth="1"/>
    <col min="7" max="8" width="14.140625" style="0" customWidth="1"/>
    <col min="9" max="9" width="17.140625" style="0" customWidth="1"/>
    <col min="10" max="10" width="16.57421875" style="0" customWidth="1"/>
    <col min="11" max="11" width="15.00390625" style="0" customWidth="1"/>
  </cols>
  <sheetData>
    <row r="1" spans="1:11" s="16" customFormat="1" ht="18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6" customFormat="1" ht="18.75" customHeight="1">
      <c r="A2" s="108" t="s">
        <v>29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16" customFormat="1" ht="48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0" s="16" customFormat="1" ht="18.75" customHeight="1" hidden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s="16" customFormat="1" ht="67.5" customHeight="1" hidden="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2:11" s="16" customFormat="1" ht="24.75" customHeight="1">
      <c r="B6" s="26" t="s">
        <v>28</v>
      </c>
      <c r="C6" s="26"/>
      <c r="D6" s="26"/>
      <c r="E6" s="26"/>
      <c r="F6" s="26"/>
      <c r="G6" s="110" t="s">
        <v>43</v>
      </c>
      <c r="H6" s="110"/>
      <c r="I6" s="110"/>
      <c r="J6" s="110"/>
      <c r="K6" s="110"/>
    </row>
    <row r="7" spans="1:19" s="16" customFormat="1" ht="66" customHeight="1" thickBot="1">
      <c r="A7" s="107" t="s">
        <v>57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27"/>
      <c r="M7" s="27"/>
      <c r="N7" s="27"/>
      <c r="O7" s="27"/>
      <c r="P7" s="27"/>
      <c r="Q7" s="27"/>
      <c r="R7" s="27"/>
      <c r="S7" s="27"/>
    </row>
    <row r="8" spans="1:11" s="65" customFormat="1" ht="33" customHeight="1">
      <c r="A8" s="63" t="s">
        <v>0</v>
      </c>
      <c r="B8" s="30" t="s">
        <v>1</v>
      </c>
      <c r="C8" s="30" t="s">
        <v>3</v>
      </c>
      <c r="D8" s="30" t="s">
        <v>4</v>
      </c>
      <c r="E8" s="30" t="s">
        <v>2</v>
      </c>
      <c r="F8" s="30" t="s">
        <v>32</v>
      </c>
      <c r="G8" s="31" t="s">
        <v>22</v>
      </c>
      <c r="H8" s="31" t="s">
        <v>23</v>
      </c>
      <c r="I8" s="103" t="s">
        <v>113</v>
      </c>
      <c r="J8" s="87" t="s">
        <v>114</v>
      </c>
      <c r="K8" s="64" t="s">
        <v>25</v>
      </c>
    </row>
    <row r="9" spans="1:11" s="16" customFormat="1" ht="37.5" customHeight="1">
      <c r="A9" s="33">
        <v>1</v>
      </c>
      <c r="B9" s="3" t="s">
        <v>58</v>
      </c>
      <c r="C9" s="52" t="s">
        <v>15</v>
      </c>
      <c r="D9" s="52" t="s">
        <v>16</v>
      </c>
      <c r="E9" s="11" t="s">
        <v>59</v>
      </c>
      <c r="F9" s="67" t="s">
        <v>60</v>
      </c>
      <c r="G9" s="41">
        <v>0.0038194444444444443</v>
      </c>
      <c r="H9" s="49">
        <v>1</v>
      </c>
      <c r="I9" s="104">
        <v>1</v>
      </c>
      <c r="J9" s="82">
        <v>2</v>
      </c>
      <c r="K9" s="68"/>
    </row>
    <row r="10" spans="1:11" s="16" customFormat="1" ht="37.5" customHeight="1">
      <c r="A10" s="33">
        <v>2</v>
      </c>
      <c r="B10" s="3" t="s">
        <v>70</v>
      </c>
      <c r="C10" s="52" t="s">
        <v>15</v>
      </c>
      <c r="D10" s="52" t="s">
        <v>16</v>
      </c>
      <c r="E10" s="11" t="s">
        <v>61</v>
      </c>
      <c r="F10" s="67" t="s">
        <v>62</v>
      </c>
      <c r="G10" s="41">
        <v>0.005532407407407407</v>
      </c>
      <c r="H10" s="49">
        <v>2</v>
      </c>
      <c r="I10" s="104">
        <f aca="true" t="shared" si="0" ref="I10:I15">G10/$G$9</f>
        <v>1.4484848484848485</v>
      </c>
      <c r="J10" s="82">
        <v>3</v>
      </c>
      <c r="K10" s="68"/>
    </row>
    <row r="11" spans="1:11" s="16" customFormat="1" ht="37.5" customHeight="1">
      <c r="A11" s="33">
        <v>3</v>
      </c>
      <c r="B11" s="3" t="s">
        <v>117</v>
      </c>
      <c r="C11" s="47" t="s">
        <v>8</v>
      </c>
      <c r="D11" s="47" t="s">
        <v>5</v>
      </c>
      <c r="E11" s="48" t="s">
        <v>63</v>
      </c>
      <c r="F11" s="48" t="s">
        <v>64</v>
      </c>
      <c r="G11" s="41">
        <v>0.006481481481481481</v>
      </c>
      <c r="H11" s="49">
        <v>3</v>
      </c>
      <c r="I11" s="104">
        <f t="shared" si="0"/>
        <v>1.696969696969697</v>
      </c>
      <c r="J11" s="82"/>
      <c r="K11" s="68"/>
    </row>
    <row r="12" spans="1:11" s="16" customFormat="1" ht="37.5" customHeight="1">
      <c r="A12" s="33">
        <v>4</v>
      </c>
      <c r="B12" s="3" t="s">
        <v>71</v>
      </c>
      <c r="C12" s="52" t="s">
        <v>13</v>
      </c>
      <c r="D12" s="52" t="s">
        <v>14</v>
      </c>
      <c r="E12" s="19" t="s">
        <v>31</v>
      </c>
      <c r="F12" s="11" t="s">
        <v>65</v>
      </c>
      <c r="G12" s="41">
        <v>0.006539351851851852</v>
      </c>
      <c r="H12" s="49">
        <v>4</v>
      </c>
      <c r="I12" s="104">
        <f t="shared" si="0"/>
        <v>1.7121212121212122</v>
      </c>
      <c r="J12" s="82"/>
      <c r="K12" s="68"/>
    </row>
    <row r="13" spans="1:11" s="16" customFormat="1" ht="37.5" customHeight="1">
      <c r="A13" s="33">
        <v>5</v>
      </c>
      <c r="B13" s="3" t="s">
        <v>72</v>
      </c>
      <c r="C13" s="52" t="s">
        <v>15</v>
      </c>
      <c r="D13" s="52" t="s">
        <v>16</v>
      </c>
      <c r="E13" s="19" t="s">
        <v>46</v>
      </c>
      <c r="F13" s="67" t="s">
        <v>66</v>
      </c>
      <c r="G13" s="41">
        <v>0.008715277777777778</v>
      </c>
      <c r="H13" s="49">
        <v>5</v>
      </c>
      <c r="I13" s="104">
        <f t="shared" si="0"/>
        <v>2.281818181818182</v>
      </c>
      <c r="J13" s="82"/>
      <c r="K13" s="68"/>
    </row>
    <row r="14" spans="1:11" s="16" customFormat="1" ht="37.5" customHeight="1">
      <c r="A14" s="33">
        <v>6</v>
      </c>
      <c r="B14" s="18" t="s">
        <v>82</v>
      </c>
      <c r="C14" s="69" t="s">
        <v>6</v>
      </c>
      <c r="D14" s="70" t="s">
        <v>7</v>
      </c>
      <c r="E14" s="48" t="s">
        <v>63</v>
      </c>
      <c r="F14" s="71" t="s">
        <v>69</v>
      </c>
      <c r="G14" s="41">
        <v>0.009421296296296296</v>
      </c>
      <c r="H14" s="49">
        <v>6</v>
      </c>
      <c r="I14" s="104">
        <f t="shared" si="0"/>
        <v>2.466666666666667</v>
      </c>
      <c r="J14" s="82"/>
      <c r="K14" s="68"/>
    </row>
    <row r="15" spans="1:11" s="16" customFormat="1" ht="37.5" customHeight="1">
      <c r="A15" s="33">
        <v>7</v>
      </c>
      <c r="B15" s="4" t="s">
        <v>73</v>
      </c>
      <c r="C15" s="47" t="s">
        <v>18</v>
      </c>
      <c r="D15" s="47" t="s">
        <v>5</v>
      </c>
      <c r="E15" s="48" t="s">
        <v>63</v>
      </c>
      <c r="F15" s="48" t="s">
        <v>66</v>
      </c>
      <c r="G15" s="41">
        <v>0.009583333333333334</v>
      </c>
      <c r="H15" s="49">
        <v>7</v>
      </c>
      <c r="I15" s="104">
        <f t="shared" si="0"/>
        <v>2.5090909090909093</v>
      </c>
      <c r="J15" s="82"/>
      <c r="K15" s="68"/>
    </row>
    <row r="16" spans="1:11" s="16" customFormat="1" ht="37.5" customHeight="1">
      <c r="A16" s="33">
        <v>8</v>
      </c>
      <c r="B16" s="28" t="s">
        <v>74</v>
      </c>
      <c r="C16" s="47" t="s">
        <v>19</v>
      </c>
      <c r="D16" s="55" t="s">
        <v>21</v>
      </c>
      <c r="E16" s="48" t="s">
        <v>63</v>
      </c>
      <c r="F16" s="11" t="s">
        <v>68</v>
      </c>
      <c r="G16" s="41" t="s">
        <v>78</v>
      </c>
      <c r="H16" s="72" t="s">
        <v>79</v>
      </c>
      <c r="I16" s="41"/>
      <c r="J16" s="83"/>
      <c r="K16" s="54" t="s">
        <v>77</v>
      </c>
    </row>
    <row r="17" spans="1:11" s="16" customFormat="1" ht="37.5" customHeight="1">
      <c r="A17" s="33">
        <v>9</v>
      </c>
      <c r="B17" s="17" t="s">
        <v>75</v>
      </c>
      <c r="C17" s="70" t="s">
        <v>6</v>
      </c>
      <c r="D17" s="70" t="s">
        <v>7</v>
      </c>
      <c r="E17" s="48" t="s">
        <v>63</v>
      </c>
      <c r="F17" s="71" t="s">
        <v>67</v>
      </c>
      <c r="G17" s="41" t="s">
        <v>78</v>
      </c>
      <c r="H17" s="72" t="s">
        <v>80</v>
      </c>
      <c r="I17" s="41"/>
      <c r="J17" s="83"/>
      <c r="K17" s="54" t="s">
        <v>77</v>
      </c>
    </row>
    <row r="18" spans="1:11" s="16" customFormat="1" ht="37.5" customHeight="1" thickBot="1">
      <c r="A18" s="37">
        <v>10</v>
      </c>
      <c r="B18" s="62" t="s">
        <v>76</v>
      </c>
      <c r="C18" s="73" t="s">
        <v>6</v>
      </c>
      <c r="D18" s="74" t="s">
        <v>7</v>
      </c>
      <c r="E18" s="75" t="s">
        <v>63</v>
      </c>
      <c r="F18" s="76" t="s">
        <v>65</v>
      </c>
      <c r="G18" s="59" t="s">
        <v>78</v>
      </c>
      <c r="H18" s="77" t="s">
        <v>79</v>
      </c>
      <c r="I18" s="59"/>
      <c r="J18" s="91"/>
      <c r="K18" s="61" t="s">
        <v>77</v>
      </c>
    </row>
    <row r="19" spans="1:11" s="16" customFormat="1" ht="18.75" customHeight="1">
      <c r="A19" s="94"/>
      <c r="B19" s="95"/>
      <c r="C19" s="96"/>
      <c r="D19" s="97"/>
      <c r="E19" s="98"/>
      <c r="F19" s="99"/>
      <c r="G19" s="100"/>
      <c r="H19" s="100"/>
      <c r="I19" s="100"/>
      <c r="J19" s="101"/>
      <c r="K19" s="102"/>
    </row>
    <row r="20" spans="2:3" s="16" customFormat="1" ht="15.75">
      <c r="B20" s="111" t="s">
        <v>118</v>
      </c>
      <c r="C20" s="111"/>
    </row>
    <row r="21" spans="2:3" s="16" customFormat="1" ht="15">
      <c r="B21" s="93"/>
      <c r="C21" s="93"/>
    </row>
    <row r="22" spans="2:6" ht="18">
      <c r="B22" s="66" t="s">
        <v>115</v>
      </c>
      <c r="C22" s="66"/>
      <c r="D22" s="66"/>
      <c r="E22" s="66"/>
      <c r="F22" s="66"/>
    </row>
    <row r="23" spans="2:9" ht="18">
      <c r="B23" s="14"/>
      <c r="C23" s="14"/>
      <c r="D23" s="14"/>
      <c r="E23" s="14"/>
      <c r="F23" s="15"/>
      <c r="I23" s="92"/>
    </row>
    <row r="24" spans="2:6" ht="18">
      <c r="B24" s="66" t="s">
        <v>27</v>
      </c>
      <c r="C24" s="66"/>
      <c r="D24" s="66"/>
      <c r="E24" s="66"/>
      <c r="F24" s="66"/>
    </row>
  </sheetData>
  <sheetProtection/>
  <mergeCells count="4">
    <mergeCell ref="A2:K3"/>
    <mergeCell ref="A7:K7"/>
    <mergeCell ref="G6:K6"/>
    <mergeCell ref="B20:C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60" zoomScalePageLayoutView="0" workbookViewId="0" topLeftCell="A1">
      <selection activeCell="K9" sqref="K9"/>
    </sheetView>
  </sheetViews>
  <sheetFormatPr defaultColWidth="9.140625" defaultRowHeight="12.75"/>
  <cols>
    <col min="1" max="1" width="4.140625" style="0" customWidth="1"/>
    <col min="2" max="2" width="23.140625" style="0" customWidth="1"/>
    <col min="3" max="3" width="29.140625" style="0" customWidth="1"/>
    <col min="4" max="4" width="18.57421875" style="0" customWidth="1"/>
    <col min="5" max="5" width="10.140625" style="0" customWidth="1"/>
    <col min="6" max="6" width="12.00390625" style="0" customWidth="1"/>
    <col min="7" max="7" width="13.7109375" style="0" customWidth="1"/>
    <col min="8" max="8" width="14.7109375" style="0" customWidth="1"/>
    <col min="9" max="9" width="12.421875" style="0" customWidth="1"/>
    <col min="11" max="11" width="15.57421875" style="0" customWidth="1"/>
    <col min="12" max="12" width="19.140625" style="0" customWidth="1"/>
    <col min="13" max="13" width="16.140625" style="0" customWidth="1"/>
  </cols>
  <sheetData>
    <row r="1" spans="1:12" s="16" customFormat="1" ht="18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s="16" customFormat="1" ht="18.75" customHeight="1">
      <c r="A2" s="108" t="s">
        <v>29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s="16" customFormat="1" ht="48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9" s="16" customFormat="1" ht="18.75" customHeight="1" hidden="1">
      <c r="A4" s="35"/>
      <c r="B4" s="35"/>
      <c r="C4" s="35"/>
      <c r="D4" s="35"/>
      <c r="E4" s="35"/>
      <c r="F4" s="35"/>
      <c r="G4" s="35"/>
      <c r="H4" s="35"/>
      <c r="I4" s="35"/>
    </row>
    <row r="5" spans="1:9" s="16" customFormat="1" ht="67.5" customHeight="1" hidden="1">
      <c r="A5" s="35"/>
      <c r="B5" s="35"/>
      <c r="C5" s="35"/>
      <c r="D5" s="35"/>
      <c r="E5" s="35"/>
      <c r="F5" s="35"/>
      <c r="G5" s="35"/>
      <c r="H5" s="35"/>
      <c r="I5" s="35"/>
    </row>
    <row r="6" spans="2:13" s="16" customFormat="1" ht="24.75" customHeight="1">
      <c r="B6" s="26" t="s">
        <v>28</v>
      </c>
      <c r="C6" s="26"/>
      <c r="D6" s="26"/>
      <c r="E6" s="26"/>
      <c r="F6" s="26"/>
      <c r="G6" s="110"/>
      <c r="H6" s="110"/>
      <c r="I6" s="110" t="s">
        <v>43</v>
      </c>
      <c r="J6" s="110"/>
      <c r="K6" s="110"/>
      <c r="L6" s="110"/>
      <c r="M6" s="110"/>
    </row>
    <row r="7" spans="1:18" s="16" customFormat="1" ht="67.5" customHeight="1" thickBot="1">
      <c r="A7" s="112" t="s">
        <v>81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27"/>
      <c r="O7" s="27"/>
      <c r="P7" s="27"/>
      <c r="Q7" s="27"/>
      <c r="R7" s="27"/>
    </row>
    <row r="8" spans="1:13" s="89" customFormat="1" ht="31.5">
      <c r="A8" s="84" t="s">
        <v>0</v>
      </c>
      <c r="B8" s="30" t="s">
        <v>1</v>
      </c>
      <c r="C8" s="30" t="s">
        <v>3</v>
      </c>
      <c r="D8" s="30" t="s">
        <v>4</v>
      </c>
      <c r="E8" s="30" t="s">
        <v>2</v>
      </c>
      <c r="F8" s="30" t="s">
        <v>32</v>
      </c>
      <c r="G8" s="31" t="s">
        <v>108</v>
      </c>
      <c r="H8" s="31" t="s">
        <v>109</v>
      </c>
      <c r="I8" s="85" t="s">
        <v>22</v>
      </c>
      <c r="J8" s="85" t="s">
        <v>23</v>
      </c>
      <c r="K8" s="86" t="s">
        <v>113</v>
      </c>
      <c r="L8" s="87" t="s">
        <v>114</v>
      </c>
      <c r="M8" s="88" t="s">
        <v>25</v>
      </c>
    </row>
    <row r="9" spans="1:13" s="16" customFormat="1" ht="31.5">
      <c r="A9" s="33">
        <v>1</v>
      </c>
      <c r="B9" s="6" t="s">
        <v>83</v>
      </c>
      <c r="C9" s="52" t="s">
        <v>8</v>
      </c>
      <c r="D9" s="47" t="s">
        <v>12</v>
      </c>
      <c r="E9" s="11" t="s">
        <v>93</v>
      </c>
      <c r="F9" s="12" t="s">
        <v>98</v>
      </c>
      <c r="G9" s="41">
        <v>0.0034375</v>
      </c>
      <c r="H9" s="78">
        <v>0.00034722222222222224</v>
      </c>
      <c r="I9" s="41">
        <f>G9+H9</f>
        <v>0.0037847222222222223</v>
      </c>
      <c r="J9" s="42">
        <v>1</v>
      </c>
      <c r="K9" s="90">
        <f>I9/$I$9</f>
        <v>1</v>
      </c>
      <c r="L9" s="81">
        <v>2</v>
      </c>
      <c r="M9" s="68"/>
    </row>
    <row r="10" spans="1:13" s="16" customFormat="1" ht="31.5">
      <c r="A10" s="33">
        <v>2</v>
      </c>
      <c r="B10" s="3" t="s">
        <v>84</v>
      </c>
      <c r="C10" s="52" t="s">
        <v>10</v>
      </c>
      <c r="D10" s="47" t="s">
        <v>11</v>
      </c>
      <c r="E10" s="11" t="s">
        <v>94</v>
      </c>
      <c r="F10" s="11" t="s">
        <v>99</v>
      </c>
      <c r="G10" s="41">
        <v>0.0038194444444444443</v>
      </c>
      <c r="H10" s="49"/>
      <c r="I10" s="41">
        <v>0.0038194444444444443</v>
      </c>
      <c r="J10" s="42">
        <v>2</v>
      </c>
      <c r="K10" s="90">
        <f>I10/$I$9</f>
        <v>1.0091743119266054</v>
      </c>
      <c r="L10" s="81">
        <v>2</v>
      </c>
      <c r="M10" s="68"/>
    </row>
    <row r="11" spans="1:13" s="16" customFormat="1" ht="31.5">
      <c r="A11" s="33">
        <v>3</v>
      </c>
      <c r="B11" s="3" t="s">
        <v>85</v>
      </c>
      <c r="C11" s="52" t="s">
        <v>10</v>
      </c>
      <c r="D11" s="47" t="s">
        <v>11</v>
      </c>
      <c r="E11" s="11" t="s">
        <v>93</v>
      </c>
      <c r="F11" s="11" t="s">
        <v>100</v>
      </c>
      <c r="G11" s="41">
        <v>0.0038425925925925923</v>
      </c>
      <c r="H11" s="49"/>
      <c r="I11" s="41">
        <v>0.0038425925925925923</v>
      </c>
      <c r="J11" s="42">
        <v>3</v>
      </c>
      <c r="K11" s="90">
        <f aca="true" t="shared" si="0" ref="K11:K18">I11/$I$9</f>
        <v>1.0152905198776758</v>
      </c>
      <c r="L11" s="81">
        <v>2</v>
      </c>
      <c r="M11" s="68"/>
    </row>
    <row r="12" spans="1:13" s="16" customFormat="1" ht="31.5">
      <c r="A12" s="33">
        <v>4</v>
      </c>
      <c r="B12" s="4" t="s">
        <v>86</v>
      </c>
      <c r="C12" s="47" t="s">
        <v>8</v>
      </c>
      <c r="D12" s="47" t="s">
        <v>12</v>
      </c>
      <c r="E12" s="11" t="s">
        <v>95</v>
      </c>
      <c r="F12" s="48" t="s">
        <v>102</v>
      </c>
      <c r="G12" s="41">
        <v>0.003969907407407407</v>
      </c>
      <c r="H12" s="49"/>
      <c r="I12" s="41">
        <v>0.003969907407407407</v>
      </c>
      <c r="J12" s="49">
        <v>4</v>
      </c>
      <c r="K12" s="90">
        <f t="shared" si="0"/>
        <v>1.0489296636085625</v>
      </c>
      <c r="L12" s="82">
        <v>2</v>
      </c>
      <c r="M12" s="68"/>
    </row>
    <row r="13" spans="1:13" s="16" customFormat="1" ht="31.5">
      <c r="A13" s="33">
        <v>5</v>
      </c>
      <c r="B13" s="3" t="s">
        <v>87</v>
      </c>
      <c r="C13" s="52" t="s">
        <v>13</v>
      </c>
      <c r="D13" s="52" t="s">
        <v>14</v>
      </c>
      <c r="E13" s="19" t="s">
        <v>96</v>
      </c>
      <c r="F13" s="11" t="s">
        <v>101</v>
      </c>
      <c r="G13" s="41">
        <v>0.00474537037037037</v>
      </c>
      <c r="H13" s="49"/>
      <c r="I13" s="41">
        <v>0.00474537037037037</v>
      </c>
      <c r="J13" s="49">
        <v>5</v>
      </c>
      <c r="K13" s="90">
        <f t="shared" si="0"/>
        <v>1.2538226299694188</v>
      </c>
      <c r="L13" s="82">
        <v>3</v>
      </c>
      <c r="M13" s="68"/>
    </row>
    <row r="14" spans="1:13" s="16" customFormat="1" ht="31.5">
      <c r="A14" s="33">
        <v>6</v>
      </c>
      <c r="B14" s="4" t="s">
        <v>88</v>
      </c>
      <c r="C14" s="47" t="s">
        <v>15</v>
      </c>
      <c r="D14" s="47" t="s">
        <v>16</v>
      </c>
      <c r="E14" s="79" t="s">
        <v>39</v>
      </c>
      <c r="F14" s="71" t="s">
        <v>103</v>
      </c>
      <c r="G14" s="41">
        <v>0.0050347222222222225</v>
      </c>
      <c r="H14" s="49"/>
      <c r="I14" s="41">
        <v>0.0050347222222222225</v>
      </c>
      <c r="J14" s="49">
        <v>6</v>
      </c>
      <c r="K14" s="90">
        <f t="shared" si="0"/>
        <v>1.3302752293577982</v>
      </c>
      <c r="L14" s="82">
        <v>3</v>
      </c>
      <c r="M14" s="68"/>
    </row>
    <row r="15" spans="1:13" s="16" customFormat="1" ht="31.5">
      <c r="A15" s="33">
        <v>7</v>
      </c>
      <c r="B15" s="4" t="s">
        <v>97</v>
      </c>
      <c r="C15" s="47" t="s">
        <v>8</v>
      </c>
      <c r="D15" s="47" t="s">
        <v>9</v>
      </c>
      <c r="E15" s="48" t="s">
        <v>63</v>
      </c>
      <c r="F15" s="48" t="s">
        <v>104</v>
      </c>
      <c r="G15" s="41">
        <v>0.0066550925925925935</v>
      </c>
      <c r="H15" s="49"/>
      <c r="I15" s="41">
        <v>0.0066550925925925935</v>
      </c>
      <c r="J15" s="49">
        <v>7</v>
      </c>
      <c r="K15" s="90">
        <f t="shared" si="0"/>
        <v>1.758409785932722</v>
      </c>
      <c r="L15" s="82"/>
      <c r="M15" s="68"/>
    </row>
    <row r="16" spans="1:13" s="16" customFormat="1" ht="31.5">
      <c r="A16" s="33">
        <v>8</v>
      </c>
      <c r="B16" s="5" t="s">
        <v>89</v>
      </c>
      <c r="C16" s="46" t="s">
        <v>8</v>
      </c>
      <c r="D16" s="47" t="s">
        <v>12</v>
      </c>
      <c r="E16" s="19" t="s">
        <v>31</v>
      </c>
      <c r="F16" s="11" t="s">
        <v>105</v>
      </c>
      <c r="G16" s="41">
        <v>0.0072800925925925915</v>
      </c>
      <c r="H16" s="49"/>
      <c r="I16" s="41">
        <v>0.0072800925925925915</v>
      </c>
      <c r="J16" s="49">
        <v>8</v>
      </c>
      <c r="K16" s="90">
        <f t="shared" si="0"/>
        <v>1.9235474006116204</v>
      </c>
      <c r="L16" s="82"/>
      <c r="M16" s="68"/>
    </row>
    <row r="17" spans="1:13" s="16" customFormat="1" ht="31.5">
      <c r="A17" s="33">
        <v>9</v>
      </c>
      <c r="B17" s="28" t="s">
        <v>90</v>
      </c>
      <c r="C17" s="52" t="s">
        <v>13</v>
      </c>
      <c r="D17" s="52" t="s">
        <v>14</v>
      </c>
      <c r="E17" s="48" t="s">
        <v>63</v>
      </c>
      <c r="F17" s="11" t="s">
        <v>106</v>
      </c>
      <c r="G17" s="41">
        <v>0.009953703703703704</v>
      </c>
      <c r="H17" s="49"/>
      <c r="I17" s="41">
        <v>0.009953703703703704</v>
      </c>
      <c r="J17" s="49">
        <v>9</v>
      </c>
      <c r="K17" s="90">
        <f t="shared" si="0"/>
        <v>2.6299694189602447</v>
      </c>
      <c r="L17" s="82"/>
      <c r="M17" s="68"/>
    </row>
    <row r="18" spans="1:13" s="16" customFormat="1" ht="31.5">
      <c r="A18" s="33">
        <v>10</v>
      </c>
      <c r="B18" s="28" t="s">
        <v>91</v>
      </c>
      <c r="C18" s="47" t="s">
        <v>19</v>
      </c>
      <c r="D18" s="55" t="s">
        <v>21</v>
      </c>
      <c r="E18" s="48" t="s">
        <v>63</v>
      </c>
      <c r="F18" s="11" t="s">
        <v>107</v>
      </c>
      <c r="G18" s="41">
        <v>0.010902777777777777</v>
      </c>
      <c r="H18" s="49"/>
      <c r="I18" s="41">
        <v>0.010902777777777777</v>
      </c>
      <c r="J18" s="49">
        <v>10</v>
      </c>
      <c r="K18" s="90">
        <f t="shared" si="0"/>
        <v>2.880733944954128</v>
      </c>
      <c r="L18" s="82"/>
      <c r="M18" s="68"/>
    </row>
    <row r="19" spans="1:13" s="16" customFormat="1" ht="32.25" thickBot="1">
      <c r="A19" s="37">
        <v>11</v>
      </c>
      <c r="B19" s="62" t="s">
        <v>92</v>
      </c>
      <c r="C19" s="73" t="s">
        <v>6</v>
      </c>
      <c r="D19" s="74" t="s">
        <v>7</v>
      </c>
      <c r="E19" s="75" t="s">
        <v>63</v>
      </c>
      <c r="F19" s="76" t="s">
        <v>66</v>
      </c>
      <c r="G19" s="41" t="s">
        <v>78</v>
      </c>
      <c r="H19" s="60"/>
      <c r="I19" s="41" t="s">
        <v>78</v>
      </c>
      <c r="J19" s="72" t="s">
        <v>79</v>
      </c>
      <c r="K19" s="83"/>
      <c r="L19" s="83"/>
      <c r="M19" s="54" t="s">
        <v>77</v>
      </c>
    </row>
    <row r="20" s="16" customFormat="1" ht="15"/>
    <row r="21" spans="2:3" s="16" customFormat="1" ht="15">
      <c r="B21" s="113" t="s">
        <v>112</v>
      </c>
      <c r="C21" s="113"/>
    </row>
    <row r="22" s="16" customFormat="1" ht="15"/>
    <row r="23" spans="2:7" ht="18">
      <c r="B23" s="106" t="s">
        <v>115</v>
      </c>
      <c r="C23" s="106"/>
      <c r="D23" s="106"/>
      <c r="E23" s="106"/>
      <c r="F23" s="106"/>
      <c r="G23" s="106"/>
    </row>
    <row r="24" spans="2:7" ht="18">
      <c r="B24" s="14"/>
      <c r="C24" s="14"/>
      <c r="D24" s="14"/>
      <c r="E24" s="14"/>
      <c r="F24" s="15"/>
      <c r="G24" s="14"/>
    </row>
    <row r="25" spans="2:7" ht="18">
      <c r="B25" s="106" t="s">
        <v>27</v>
      </c>
      <c r="C25" s="106"/>
      <c r="D25" s="106"/>
      <c r="E25" s="106"/>
      <c r="F25" s="106"/>
      <c r="G25" s="106"/>
    </row>
  </sheetData>
  <sheetProtection/>
  <mergeCells count="7">
    <mergeCell ref="B25:G25"/>
    <mergeCell ref="I6:M6"/>
    <mergeCell ref="G6:H6"/>
    <mergeCell ref="A2:M3"/>
    <mergeCell ref="A7:M7"/>
    <mergeCell ref="B21:C21"/>
    <mergeCell ref="B23:G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  <colBreaks count="1" manualBreakCount="1">
    <brk id="1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kolbasova</cp:lastModifiedBy>
  <cp:lastPrinted>2014-01-21T16:11:00Z</cp:lastPrinted>
  <dcterms:created xsi:type="dcterms:W3CDTF">1996-10-08T23:32:33Z</dcterms:created>
  <dcterms:modified xsi:type="dcterms:W3CDTF">2014-01-21T16:11:39Z</dcterms:modified>
  <cp:category/>
  <cp:version/>
  <cp:contentType/>
  <cp:contentStatus/>
</cp:coreProperties>
</file>