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'Лист3'!$A$1:$T$20</definedName>
  </definedNames>
  <calcPr fullCalcOnLoad="1"/>
</workbook>
</file>

<file path=xl/sharedStrings.xml><?xml version="1.0" encoding="utf-8"?>
<sst xmlns="http://schemas.openxmlformats.org/spreadsheetml/2006/main" count="36" uniqueCount="36">
  <si>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</si>
  <si>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</si>
  <si>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</si>
  <si>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</si>
  <si>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</si>
  <si>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</si>
  <si>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</si>
  <si>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</si>
  <si>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</si>
  <si>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</si>
  <si>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</si>
  <si>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</si>
  <si>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</si>
  <si>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</si>
  <si>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</si>
  <si>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</si>
  <si>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</si>
  <si>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</si>
  <si>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</si>
  <si>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Советский район</t>
  </si>
  <si>
    <t>з/о "Соловьи"                                                                                                                                                                                                                      6 октября 2014 года</t>
  </si>
  <si>
    <t>Итоговый протокол</t>
  </si>
  <si>
    <t>МБОУ СОШ № 1</t>
  </si>
  <si>
    <t>МБОУ СОШ № 6 (1)</t>
  </si>
  <si>
    <t>МБОУ СОШ № 9</t>
  </si>
  <si>
    <t>МБОУ СОШ № 4</t>
  </si>
  <si>
    <t>МБОУ "Гимназия № 6"</t>
  </si>
  <si>
    <t>МБОУ "Гимназия № 7"</t>
  </si>
  <si>
    <t>МБОУ СОШ № 60</t>
  </si>
  <si>
    <t>МБОУ СОШ № 54</t>
  </si>
  <si>
    <t>МБОУ СОШ № 6 (2)</t>
  </si>
  <si>
    <t>МБОУ СОШ № 2</t>
  </si>
  <si>
    <t>вк</t>
  </si>
  <si>
    <t>Отсечка</t>
  </si>
  <si>
    <t>Главный секретарь ____________________________________ Н.В. Никулочкина</t>
  </si>
  <si>
    <t>Главный судья _______________________________ Г.Б. Панина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</si>
</sst>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4" width="8.00390625" style="0" customWidth="1"/>
    <col min="5" max="5" width="9.57421875" style="0" customWidth="1"/>
    <col min="6" max="6" width="7.7109375" style="22" customWidth="1"/>
    <col min="7" max="7" width="9.00390625" style="22" customWidth="1"/>
    <col min="8" max="8" width="6.140625" style="0" customWidth="1"/>
    <col min="9" max="9" width="7.8515625" style="0" customWidth="1"/>
    <col min="10" max="10" width="8.421875" style="0" customWidth="1"/>
    <col min="11" max="11" width="8.14062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8515625" style="0" customWidth="1"/>
    <col min="16" max="16" width="9.421875" style="0" customWidth="1"/>
    <col min="17" max="17" width="9.140625" style="0" customWidth="1"/>
    <col min="18" max="18" width="6.57421875" style="0" customWidth="1"/>
    <col min="19" max="19" width="8.140625" style="11" customWidth="1"/>
    <col min="20" max="20" width="7.00390625" style="0" customWidth="1"/>
  </cols>
  <sheetData>
    <row r="1" spans="1:18" ht="12.7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2.75">
      <c r="A2" s="24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2.7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.75">
      <c r="A4" s="24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9" ht="25.5" customHeight="1">
      <c r="A5" s="8" t="s">
        <v>0</v>
      </c>
      <c r="B5" s="8" t="s">
        <v>1</v>
      </c>
      <c r="C5" s="9" t="s">
        <v>3</v>
      </c>
      <c r="D5" s="9" t="s">
        <v>2</v>
      </c>
      <c r="E5" s="10" t="s">
        <v>17</v>
      </c>
      <c r="F5" s="19" t="s">
        <v>12</v>
      </c>
      <c r="G5" s="19" t="s">
        <v>5</v>
      </c>
      <c r="H5" s="9" t="s">
        <v>4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10" t="s">
        <v>13</v>
      </c>
      <c r="P5" s="10" t="s">
        <v>14</v>
      </c>
      <c r="Q5" s="9" t="s">
        <v>15</v>
      </c>
      <c r="R5" s="9" t="s">
        <v>16</v>
      </c>
      <c r="S5" s="12" t="s">
        <v>33</v>
      </c>
    </row>
    <row r="6" spans="1:20" ht="12.75">
      <c r="A6" s="2">
        <v>1</v>
      </c>
      <c r="B6" s="7" t="s">
        <v>30</v>
      </c>
      <c r="C6" s="3">
        <v>0.05905092592592592</v>
      </c>
      <c r="D6" s="3">
        <v>0.04895833333333333</v>
      </c>
      <c r="E6" s="5">
        <f aca="true" t="shared" si="0" ref="E6:E15">C6-D6</f>
        <v>0.01009259259259259</v>
      </c>
      <c r="F6" s="20">
        <v>0</v>
      </c>
      <c r="G6" s="20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f aca="true" t="shared" si="1" ref="O6:O15">F6+G6+H6+I6+J6+K6+L6+M6+N6</f>
        <v>1</v>
      </c>
      <c r="P6" s="3">
        <f aca="true" t="shared" si="2" ref="P6:P15">O6*T6</f>
        <v>0.00011574074074074073</v>
      </c>
      <c r="Q6" s="3">
        <f>E6+P6</f>
        <v>0.010208333333333331</v>
      </c>
      <c r="R6" s="2"/>
      <c r="S6" s="1"/>
      <c r="T6" s="4">
        <v>0.00011574074074074073</v>
      </c>
    </row>
    <row r="7" spans="1:20" ht="12.75">
      <c r="A7" s="2">
        <v>2</v>
      </c>
      <c r="B7" s="7" t="s">
        <v>23</v>
      </c>
      <c r="C7" s="3">
        <v>0.01238425925925926</v>
      </c>
      <c r="D7" s="3">
        <v>0.003472222222222222</v>
      </c>
      <c r="E7" s="5">
        <f t="shared" si="0"/>
        <v>0.008912037037037038</v>
      </c>
      <c r="F7" s="20">
        <v>0</v>
      </c>
      <c r="G7" s="20">
        <v>0</v>
      </c>
      <c r="H7" s="2">
        <v>0</v>
      </c>
      <c r="I7" s="2">
        <v>6</v>
      </c>
      <c r="J7" s="2">
        <v>0</v>
      </c>
      <c r="K7" s="2">
        <v>0</v>
      </c>
      <c r="L7" s="2">
        <v>3</v>
      </c>
      <c r="M7" s="2">
        <v>0</v>
      </c>
      <c r="N7" s="2">
        <v>3</v>
      </c>
      <c r="O7" s="2">
        <f t="shared" si="1"/>
        <v>12</v>
      </c>
      <c r="P7" s="3">
        <f t="shared" si="2"/>
        <v>0.0013888888888888887</v>
      </c>
      <c r="Q7" s="3">
        <f>E7+P7</f>
        <v>0.010300925925925927</v>
      </c>
      <c r="R7" s="2"/>
      <c r="S7" s="1"/>
      <c r="T7" s="4">
        <v>0.00011574074074074073</v>
      </c>
    </row>
    <row r="8" spans="1:20" ht="12.75">
      <c r="A8" s="2">
        <v>3</v>
      </c>
      <c r="B8" s="7" t="s">
        <v>24</v>
      </c>
      <c r="C8" s="3">
        <v>0.02428240740740741</v>
      </c>
      <c r="D8" s="3">
        <v>0.009027777777777779</v>
      </c>
      <c r="E8" s="5">
        <f t="shared" si="0"/>
        <v>0.01525462962962963</v>
      </c>
      <c r="F8" s="20">
        <v>0</v>
      </c>
      <c r="G8" s="20">
        <v>0</v>
      </c>
      <c r="H8" s="2">
        <v>0</v>
      </c>
      <c r="I8" s="2">
        <v>1</v>
      </c>
      <c r="J8" s="2">
        <v>1</v>
      </c>
      <c r="K8" s="2">
        <v>0</v>
      </c>
      <c r="L8" s="2">
        <v>1</v>
      </c>
      <c r="M8" s="2">
        <v>0</v>
      </c>
      <c r="N8" s="2">
        <v>0</v>
      </c>
      <c r="O8" s="2">
        <f t="shared" si="1"/>
        <v>3</v>
      </c>
      <c r="P8" s="3">
        <f t="shared" si="2"/>
        <v>0.000347222222222223</v>
      </c>
      <c r="Q8" s="3">
        <f>E8+P8</f>
        <v>0.015601851851851853</v>
      </c>
      <c r="R8" s="2"/>
      <c r="S8" s="1"/>
      <c r="T8" s="4">
        <v>0.000115740740740741</v>
      </c>
    </row>
    <row r="9" spans="1:20" ht="12.75">
      <c r="A9" s="2">
        <v>4</v>
      </c>
      <c r="B9" s="7" t="s">
        <v>22</v>
      </c>
      <c r="C9" s="3">
        <v>0.010532407407407407</v>
      </c>
      <c r="D9" s="3">
        <v>0.0006944444444444445</v>
      </c>
      <c r="E9" s="5">
        <f t="shared" si="0"/>
        <v>0.009837962962962963</v>
      </c>
      <c r="F9" s="20">
        <v>0</v>
      </c>
      <c r="G9" s="20">
        <v>0</v>
      </c>
      <c r="H9" s="2">
        <v>30</v>
      </c>
      <c r="I9" s="2">
        <v>20</v>
      </c>
      <c r="J9" s="2">
        <v>30</v>
      </c>
      <c r="K9" s="2">
        <v>0</v>
      </c>
      <c r="L9" s="2">
        <v>10</v>
      </c>
      <c r="M9" s="2">
        <v>30</v>
      </c>
      <c r="N9" s="2">
        <v>0</v>
      </c>
      <c r="O9" s="2">
        <f t="shared" si="1"/>
        <v>120</v>
      </c>
      <c r="P9" s="3">
        <f t="shared" si="2"/>
        <v>0.013888888888888921</v>
      </c>
      <c r="Q9" s="3">
        <f>E9+P9-S9</f>
        <v>0.023379629629629663</v>
      </c>
      <c r="R9" s="2"/>
      <c r="S9" s="13">
        <v>0.00034722222222222224</v>
      </c>
      <c r="T9" s="4">
        <v>0.000115740740740741</v>
      </c>
    </row>
    <row r="10" spans="1:20" ht="12.75">
      <c r="A10" s="2">
        <v>5</v>
      </c>
      <c r="B10" s="7" t="s">
        <v>28</v>
      </c>
      <c r="C10" s="3">
        <v>0.04597222222222222</v>
      </c>
      <c r="D10" s="3">
        <v>0.03263888888888889</v>
      </c>
      <c r="E10" s="5">
        <f t="shared" si="0"/>
        <v>0.013333333333333329</v>
      </c>
      <c r="F10" s="20">
        <v>0</v>
      </c>
      <c r="G10" s="20">
        <v>0</v>
      </c>
      <c r="H10" s="2">
        <v>36</v>
      </c>
      <c r="I10" s="2">
        <v>20</v>
      </c>
      <c r="J10" s="2">
        <v>31</v>
      </c>
      <c r="K10" s="2">
        <v>9</v>
      </c>
      <c r="L10" s="2">
        <v>4</v>
      </c>
      <c r="M10" s="2">
        <v>30</v>
      </c>
      <c r="N10" s="2">
        <v>3</v>
      </c>
      <c r="O10" s="2">
        <f t="shared" si="1"/>
        <v>133</v>
      </c>
      <c r="P10" s="3">
        <f t="shared" si="2"/>
        <v>0.015393518518518553</v>
      </c>
      <c r="Q10" s="3">
        <f aca="true" t="shared" si="3" ref="Q10:Q15">E10+P10</f>
        <v>0.028726851851851882</v>
      </c>
      <c r="R10" s="2"/>
      <c r="S10" s="1"/>
      <c r="T10" s="4">
        <v>0.000115740740740741</v>
      </c>
    </row>
    <row r="11" spans="1:20" ht="12.75">
      <c r="A11" s="2">
        <v>6</v>
      </c>
      <c r="B11" s="7" t="s">
        <v>29</v>
      </c>
      <c r="C11" s="3">
        <v>0.05232638888888889</v>
      </c>
      <c r="D11" s="3">
        <v>0.0375</v>
      </c>
      <c r="E11" s="5">
        <f t="shared" si="0"/>
        <v>0.014826388888888889</v>
      </c>
      <c r="F11" s="20">
        <v>0</v>
      </c>
      <c r="G11" s="20">
        <v>0</v>
      </c>
      <c r="H11" s="2">
        <v>30</v>
      </c>
      <c r="I11" s="2">
        <v>20</v>
      </c>
      <c r="J11" s="2">
        <v>31</v>
      </c>
      <c r="K11" s="2">
        <v>13</v>
      </c>
      <c r="L11" s="2">
        <v>0</v>
      </c>
      <c r="M11" s="2">
        <v>30</v>
      </c>
      <c r="N11" s="2">
        <v>9</v>
      </c>
      <c r="O11" s="2">
        <f t="shared" si="1"/>
        <v>133</v>
      </c>
      <c r="P11" s="3">
        <f t="shared" si="2"/>
        <v>0.015393518518518553</v>
      </c>
      <c r="Q11" s="3">
        <f t="shared" si="3"/>
        <v>0.030219907407407442</v>
      </c>
      <c r="R11" s="2"/>
      <c r="S11" s="1"/>
      <c r="T11" s="4">
        <v>0.000115740740740741</v>
      </c>
    </row>
    <row r="12" spans="1:20" ht="12.75">
      <c r="A12" s="2">
        <v>7</v>
      </c>
      <c r="B12" s="7" t="s">
        <v>25</v>
      </c>
      <c r="C12" s="3">
        <v>0.02787037037037037</v>
      </c>
      <c r="D12" s="3">
        <v>0.013541666666666667</v>
      </c>
      <c r="E12" s="5">
        <f t="shared" si="0"/>
        <v>0.014328703703703701</v>
      </c>
      <c r="F12" s="20">
        <v>0</v>
      </c>
      <c r="G12" s="20">
        <v>3</v>
      </c>
      <c r="H12" s="2">
        <v>36</v>
      </c>
      <c r="I12" s="2">
        <v>20</v>
      </c>
      <c r="J12" s="2">
        <v>30</v>
      </c>
      <c r="K12" s="2">
        <v>12</v>
      </c>
      <c r="L12" s="2">
        <v>17</v>
      </c>
      <c r="M12" s="2">
        <v>30</v>
      </c>
      <c r="N12" s="2">
        <v>13</v>
      </c>
      <c r="O12" s="2">
        <f t="shared" si="1"/>
        <v>161</v>
      </c>
      <c r="P12" s="3">
        <f t="shared" si="2"/>
        <v>0.018634259259259302</v>
      </c>
      <c r="Q12" s="3">
        <f t="shared" si="3"/>
        <v>0.032962962962963</v>
      </c>
      <c r="R12" s="2"/>
      <c r="S12" s="1"/>
      <c r="T12" s="4">
        <v>0.000115740740740741</v>
      </c>
    </row>
    <row r="13" spans="1:20" ht="12.75">
      <c r="A13" s="2">
        <v>8</v>
      </c>
      <c r="B13" s="7" t="s">
        <v>26</v>
      </c>
      <c r="C13" s="3">
        <v>0.038831018518518515</v>
      </c>
      <c r="D13" s="3">
        <v>0.019444444444444445</v>
      </c>
      <c r="E13" s="5">
        <f t="shared" si="0"/>
        <v>0.01938657407407407</v>
      </c>
      <c r="F13" s="20">
        <v>0</v>
      </c>
      <c r="G13" s="20">
        <v>0</v>
      </c>
      <c r="H13" s="2">
        <v>36</v>
      </c>
      <c r="I13" s="2">
        <v>20</v>
      </c>
      <c r="J13" s="2">
        <v>32</v>
      </c>
      <c r="K13" s="2">
        <v>12</v>
      </c>
      <c r="L13" s="2">
        <v>5</v>
      </c>
      <c r="M13" s="2">
        <v>31</v>
      </c>
      <c r="N13" s="2">
        <v>8</v>
      </c>
      <c r="O13" s="2">
        <f t="shared" si="1"/>
        <v>144</v>
      </c>
      <c r="P13" s="3">
        <f t="shared" si="2"/>
        <v>0.016666666666666705</v>
      </c>
      <c r="Q13" s="3">
        <f t="shared" si="3"/>
        <v>0.036053240740740775</v>
      </c>
      <c r="R13" s="2"/>
      <c r="S13" s="1"/>
      <c r="T13" s="4">
        <v>0.000115740740740741</v>
      </c>
    </row>
    <row r="14" spans="1:20" ht="12.75">
      <c r="A14" s="2">
        <v>9</v>
      </c>
      <c r="B14" s="7" t="s">
        <v>31</v>
      </c>
      <c r="C14" s="3">
        <v>0.029594907407407407</v>
      </c>
      <c r="D14" s="3">
        <v>0.01076388888888889</v>
      </c>
      <c r="E14" s="5">
        <f t="shared" si="0"/>
        <v>0.018831018518518518</v>
      </c>
      <c r="F14" s="20">
        <v>0</v>
      </c>
      <c r="G14" s="20">
        <v>3</v>
      </c>
      <c r="H14" s="2">
        <v>36</v>
      </c>
      <c r="I14" s="2">
        <v>20</v>
      </c>
      <c r="J14" s="2">
        <v>30</v>
      </c>
      <c r="K14" s="2">
        <v>13</v>
      </c>
      <c r="L14" s="2">
        <v>12</v>
      </c>
      <c r="M14" s="2">
        <v>30</v>
      </c>
      <c r="N14" s="2">
        <v>13</v>
      </c>
      <c r="O14" s="2">
        <f t="shared" si="1"/>
        <v>157</v>
      </c>
      <c r="P14" s="3">
        <f t="shared" si="2"/>
        <v>0.018171296296296338</v>
      </c>
      <c r="Q14" s="3">
        <f t="shared" si="3"/>
        <v>0.037002314814814856</v>
      </c>
      <c r="R14" s="2"/>
      <c r="S14" s="1"/>
      <c r="T14" s="4">
        <v>0.000115740740740741</v>
      </c>
    </row>
    <row r="15" spans="1:20" ht="12.75">
      <c r="A15" s="2">
        <v>10</v>
      </c>
      <c r="B15" s="7" t="s">
        <v>27</v>
      </c>
      <c r="C15" s="3">
        <v>0.03965277777777778</v>
      </c>
      <c r="D15" s="3">
        <v>0.02638888888888889</v>
      </c>
      <c r="E15" s="5">
        <f t="shared" si="0"/>
        <v>0.013263888888888891</v>
      </c>
      <c r="F15" s="20">
        <v>0</v>
      </c>
      <c r="G15" s="20">
        <v>3</v>
      </c>
      <c r="H15" s="2">
        <v>0</v>
      </c>
      <c r="I15" s="2">
        <v>6</v>
      </c>
      <c r="J15" s="2">
        <v>0</v>
      </c>
      <c r="K15" s="2">
        <v>0</v>
      </c>
      <c r="L15" s="2">
        <v>1</v>
      </c>
      <c r="M15" s="2">
        <v>6</v>
      </c>
      <c r="N15" s="2">
        <v>0</v>
      </c>
      <c r="O15" s="2">
        <f t="shared" si="1"/>
        <v>16</v>
      </c>
      <c r="P15" s="3">
        <f t="shared" si="2"/>
        <v>0.001851851851851856</v>
      </c>
      <c r="Q15" s="3">
        <f t="shared" si="3"/>
        <v>0.015115740740740747</v>
      </c>
      <c r="R15" s="2"/>
      <c r="S15" s="12" t="s">
        <v>32</v>
      </c>
      <c r="T15" s="4">
        <v>0.000115740740740741</v>
      </c>
    </row>
    <row r="16" spans="1:20" ht="12.75">
      <c r="A16" s="14"/>
      <c r="B16" s="15"/>
      <c r="C16" s="16"/>
      <c r="D16" s="16"/>
      <c r="E16" s="17"/>
      <c r="F16" s="21"/>
      <c r="G16" s="21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4"/>
      <c r="S16" s="18"/>
      <c r="T16" s="4"/>
    </row>
    <row r="17" spans="1:18" ht="12.75">
      <c r="A17" s="23" t="s">
        <v>34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6"/>
      <c r="O17" s="6"/>
      <c r="P17" s="6"/>
      <c r="Q17" s="6"/>
      <c r="R17" s="6"/>
    </row>
    <row r="19" spans="1:18" ht="12.75">
      <c r="A19" s="23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6"/>
      <c r="O19" s="6"/>
      <c r="P19" s="6"/>
      <c r="Q19" s="6"/>
      <c r="R19" s="6"/>
    </row>
  </sheetData>
  <sheetProtection/>
  <mergeCells count="6">
    <mergeCell ref="A1:R1"/>
    <mergeCell ref="A2:R2"/>
    <mergeCell ref="A3:R3"/>
    <mergeCell ref="A4:R4"/>
    <mergeCell ref="A17:M17"/>
    <mergeCell ref="A19:M19"/>
  </mergeCells>
  <printOptions/>
  <pageMargins left="0.48" right="0.43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2014-10-04T08:53:58Z</cp:lastPrinted>
  <dcterms:created xsi:type="dcterms:W3CDTF">1996-10-08T23:32:33Z</dcterms:created>
  <dcterms:modified xsi:type="dcterms:W3CDTF">2014-10-06T11:39:07Z</dcterms:modified>
  <cp:category/>
  <cp:version/>
  <cp:contentType/>
  <cp:contentStatus/>
</cp:coreProperties>
</file>